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業務別請求明細書(モニタリング)" sheetId="1" r:id="rId1"/>
    <sheet name="（記入例）業務別請求明細書(モニタリング) " sheetId="2" r:id="rId2"/>
  </sheets>
  <definedNames/>
  <calcPr fullCalcOnLoad="1"/>
</workbook>
</file>

<file path=xl/sharedStrings.xml><?xml version="1.0" encoding="utf-8"?>
<sst xmlns="http://schemas.openxmlformats.org/spreadsheetml/2006/main" count="39" uniqueCount="22">
  <si>
    <t>合計</t>
  </si>
  <si>
    <r>
      <t>金額</t>
    </r>
    <r>
      <rPr>
        <b/>
        <sz val="11"/>
        <color indexed="10"/>
        <rFont val="ＭＳ Ｐゴシック"/>
        <family val="3"/>
      </rPr>
      <t>(税込）</t>
    </r>
  </si>
  <si>
    <t>費用総額</t>
  </si>
  <si>
    <r>
      <t>業務別</t>
    </r>
    <r>
      <rPr>
        <sz val="20"/>
        <color indexed="10"/>
        <rFont val="ＭＳ Ｐゴシック"/>
        <family val="3"/>
      </rPr>
      <t>請求</t>
    </r>
    <r>
      <rPr>
        <sz val="20"/>
        <rFont val="ＭＳ Ｐゴシック"/>
        <family val="3"/>
      </rPr>
      <t>明細書</t>
    </r>
  </si>
  <si>
    <t>うち消費税</t>
  </si>
  <si>
    <t>別紙３-３</t>
  </si>
  <si>
    <t>〇モニタリング</t>
  </si>
  <si>
    <t>時間・単価等</t>
  </si>
  <si>
    <t>従事時間</t>
  </si>
  <si>
    <t>※経営改善計画策定支援後のモニタリング費用の2/3（ただし、累計金額が利用申請時のモニタリング費用</t>
  </si>
  <si>
    <t xml:space="preserve">   見積額の2/3を超えないこと）を負担します。</t>
  </si>
  <si>
    <t>※本明細書は、あくまでもサンプルであり、作業単価は認定支援機関の専門性及び地域性によって、異なる</t>
  </si>
  <si>
    <t xml:space="preserve"> 　 ことを想定しています</t>
  </si>
  <si>
    <t>モニタリング費用
支払申請金額</t>
  </si>
  <si>
    <t xml:space="preserve"> 費用総額の２／３</t>
  </si>
  <si>
    <t>ヒヤリング調査</t>
  </si>
  <si>
    <t>報告書作成</t>
  </si>
  <si>
    <t>金融機関報告</t>
  </si>
  <si>
    <t>〇〇　太郎</t>
  </si>
  <si>
    <t>1.5時間×10,000円</t>
  </si>
  <si>
    <t>2時間×10,000円</t>
  </si>
  <si>
    <t>4時間×10,000円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</si>
</sst>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%\)"/>
    <numFmt numFmtId="181" formatCode="\(#,##0\)"/>
    <numFmt numFmtId="182" formatCode="\(&quot;消&quot;&quot;費&quot;&quot;税&quot;\ 0\ %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double"/>
      <sz val="12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0"/>
      <color indexed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51" fillId="0" borderId="12" xfId="43" applyFont="1" applyBorder="1" applyAlignment="1">
      <alignment vertical="center" shrinkToFit="1"/>
    </xf>
    <xf numFmtId="0" fontId="51" fillId="0" borderId="13" xfId="0" applyFont="1" applyBorder="1" applyAlignment="1">
      <alignment vertical="center" shrinkToFit="1"/>
    </xf>
    <xf numFmtId="0" fontId="51" fillId="0" borderId="14" xfId="0" applyFont="1" applyBorder="1" applyAlignment="1">
      <alignment vertical="center" shrinkToFit="1"/>
    </xf>
    <xf numFmtId="0" fontId="51" fillId="0" borderId="12" xfId="0" applyFont="1" applyBorder="1" applyAlignment="1">
      <alignment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Fill="1" applyBorder="1" applyAlignment="1">
      <alignment vertical="center" shrinkToFit="1"/>
    </xf>
    <xf numFmtId="0" fontId="6" fillId="0" borderId="15" xfId="0" applyFont="1" applyFill="1" applyBorder="1" applyAlignment="1">
      <alignment shrinkToFit="1"/>
    </xf>
    <xf numFmtId="180" fontId="52" fillId="7" borderId="16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2" fillId="0" borderId="12" xfId="0" applyFont="1" applyFill="1" applyBorder="1" applyAlignment="1">
      <alignment horizontal="right" shrinkToFit="1"/>
    </xf>
    <xf numFmtId="182" fontId="52" fillId="7" borderId="18" xfId="0" applyNumberFormat="1" applyFont="1" applyFill="1" applyBorder="1" applyAlignment="1">
      <alignment vertical="center" shrinkToFit="1"/>
    </xf>
    <xf numFmtId="181" fontId="53" fillId="7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Alignment="1">
      <alignment horizontal="right"/>
    </xf>
    <xf numFmtId="0" fontId="9" fillId="0" borderId="12" xfId="0" applyFont="1" applyFill="1" applyBorder="1" applyAlignment="1">
      <alignment horizontal="left" shrinkToFit="1"/>
    </xf>
    <xf numFmtId="0" fontId="9" fillId="0" borderId="17" xfId="0" applyFont="1" applyFill="1" applyBorder="1" applyAlignment="1">
      <alignment vertical="center" wrapText="1" shrinkToFit="1"/>
    </xf>
    <xf numFmtId="0" fontId="51" fillId="0" borderId="12" xfId="0" applyFont="1" applyBorder="1" applyAlignment="1">
      <alignment vertical="center" wrapText="1" shrinkToFit="1"/>
    </xf>
    <xf numFmtId="0" fontId="51" fillId="0" borderId="13" xfId="0" applyFont="1" applyBorder="1" applyAlignment="1">
      <alignment vertical="center" wrapText="1" shrinkToFit="1"/>
    </xf>
    <xf numFmtId="0" fontId="54" fillId="0" borderId="15" xfId="0" applyFont="1" applyFill="1" applyBorder="1" applyAlignment="1">
      <alignment horizontal="center" vertical="center" shrinkToFit="1"/>
    </xf>
    <xf numFmtId="181" fontId="52" fillId="7" borderId="19" xfId="0" applyNumberFormat="1" applyFont="1" applyFill="1" applyBorder="1" applyAlignment="1">
      <alignment vertical="center"/>
    </xf>
    <xf numFmtId="38" fontId="6" fillId="0" borderId="15" xfId="49" applyFont="1" applyBorder="1" applyAlignment="1">
      <alignment horizontal="right"/>
    </xf>
    <xf numFmtId="38" fontId="6" fillId="0" borderId="21" xfId="49" applyFont="1" applyBorder="1" applyAlignment="1">
      <alignment horizontal="right"/>
    </xf>
    <xf numFmtId="38" fontId="6" fillId="0" borderId="22" xfId="49" applyFont="1" applyBorder="1" applyAlignment="1">
      <alignment horizontal="right"/>
    </xf>
    <xf numFmtId="38" fontId="6" fillId="0" borderId="18" xfId="49" applyFont="1" applyBorder="1" applyAlignment="1">
      <alignment horizontal="right"/>
    </xf>
    <xf numFmtId="38" fontId="6" fillId="0" borderId="16" xfId="49" applyFont="1" applyBorder="1" applyAlignment="1">
      <alignment horizontal="right"/>
    </xf>
    <xf numFmtId="38" fontId="6" fillId="0" borderId="19" xfId="49" applyFont="1" applyBorder="1" applyAlignment="1">
      <alignment horizontal="right"/>
    </xf>
    <xf numFmtId="38" fontId="6" fillId="0" borderId="17" xfId="49" applyFont="1" applyFill="1" applyBorder="1" applyAlignment="1">
      <alignment horizontal="right"/>
    </xf>
    <xf numFmtId="38" fontId="6" fillId="0" borderId="23" xfId="49" applyFont="1" applyFill="1" applyBorder="1" applyAlignment="1">
      <alignment horizontal="right"/>
    </xf>
    <xf numFmtId="38" fontId="6" fillId="0" borderId="20" xfId="49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43" applyFont="1" applyBorder="1" applyAlignment="1">
      <alignment horizontal="right" shrinkToFit="1"/>
    </xf>
    <xf numFmtId="0" fontId="6" fillId="0" borderId="13" xfId="43" applyFont="1" applyBorder="1" applyAlignment="1">
      <alignment horizontal="right" shrinkToFit="1"/>
    </xf>
    <xf numFmtId="38" fontId="6" fillId="0" borderId="15" xfId="49" applyFont="1" applyFill="1" applyBorder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54" fillId="0" borderId="15" xfId="49" applyFont="1" applyFill="1" applyBorder="1" applyAlignment="1">
      <alignment horizontal="right"/>
    </xf>
    <xf numFmtId="38" fontId="54" fillId="0" borderId="21" xfId="49" applyFont="1" applyFill="1" applyBorder="1" applyAlignment="1">
      <alignment horizontal="right"/>
    </xf>
    <xf numFmtId="38" fontId="54" fillId="0" borderId="22" xfId="49" applyFont="1" applyFill="1" applyBorder="1" applyAlignment="1">
      <alignment horizontal="right"/>
    </xf>
    <xf numFmtId="38" fontId="54" fillId="0" borderId="17" xfId="49" applyFont="1" applyFill="1" applyBorder="1" applyAlignment="1">
      <alignment horizontal="right"/>
    </xf>
    <xf numFmtId="38" fontId="54" fillId="0" borderId="23" xfId="49" applyFont="1" applyFill="1" applyBorder="1" applyAlignment="1">
      <alignment horizontal="right"/>
    </xf>
    <xf numFmtId="38" fontId="54" fillId="0" borderId="20" xfId="49" applyFont="1" applyFill="1" applyBorder="1" applyAlignment="1">
      <alignment horizontal="right"/>
    </xf>
    <xf numFmtId="0" fontId="54" fillId="0" borderId="12" xfId="43" applyFont="1" applyBorder="1" applyAlignment="1">
      <alignment horizontal="center" vertical="center" shrinkToFit="1"/>
    </xf>
    <xf numFmtId="0" fontId="54" fillId="0" borderId="13" xfId="43" applyFont="1" applyBorder="1" applyAlignment="1">
      <alignment horizontal="center" vertical="center" shrinkToFit="1"/>
    </xf>
    <xf numFmtId="38" fontId="54" fillId="0" borderId="15" xfId="49" applyFont="1" applyBorder="1" applyAlignment="1">
      <alignment horizontal="right"/>
    </xf>
    <xf numFmtId="38" fontId="54" fillId="0" borderId="21" xfId="49" applyFont="1" applyBorder="1" applyAlignment="1">
      <alignment horizontal="right"/>
    </xf>
    <xf numFmtId="38" fontId="54" fillId="0" borderId="22" xfId="49" applyFont="1" applyBorder="1" applyAlignment="1">
      <alignment horizontal="right"/>
    </xf>
    <xf numFmtId="38" fontId="54" fillId="0" borderId="18" xfId="49" applyFont="1" applyBorder="1" applyAlignment="1">
      <alignment horizontal="right"/>
    </xf>
    <xf numFmtId="38" fontId="54" fillId="0" borderId="16" xfId="49" applyFont="1" applyBorder="1" applyAlignment="1">
      <alignment horizontal="right"/>
    </xf>
    <xf numFmtId="38" fontId="54" fillId="0" borderId="19" xfId="49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2333625</xdr:colOff>
      <xdr:row>1</xdr:row>
      <xdr:rowOff>104775</xdr:rowOff>
    </xdr:to>
    <xdr:sp>
      <xdr:nvSpPr>
        <xdr:cNvPr id="1" name="横巻き 1"/>
        <xdr:cNvSpPr>
          <a:spLocks/>
        </xdr:cNvSpPr>
      </xdr:nvSpPr>
      <xdr:spPr>
        <a:xfrm>
          <a:off x="209550" y="0"/>
          <a:ext cx="4438650" cy="342900"/>
        </a:xfrm>
        <a:prstGeom prst="horizontalScroll">
          <a:avLst/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シート２に「記入例」があります・・・参考にしてください。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419100</xdr:rowOff>
    </xdr:from>
    <xdr:to>
      <xdr:col>6</xdr:col>
      <xdr:colOff>152400</xdr:colOff>
      <xdr:row>3</xdr:row>
      <xdr:rowOff>190500</xdr:rowOff>
    </xdr:to>
    <xdr:sp>
      <xdr:nvSpPr>
        <xdr:cNvPr id="1" name="吹き出し: 四角形 1"/>
        <xdr:cNvSpPr>
          <a:spLocks/>
        </xdr:cNvSpPr>
      </xdr:nvSpPr>
      <xdr:spPr>
        <a:xfrm>
          <a:off x="4686300" y="657225"/>
          <a:ext cx="2028825" cy="542925"/>
        </a:xfrm>
        <a:prstGeom prst="wedgeRectCallout">
          <a:avLst>
            <a:gd name="adj1" fmla="val -23037"/>
            <a:gd name="adj2" fmla="val 88564"/>
          </a:avLst>
        </a:prstGeom>
        <a:solidFill>
          <a:srgbClr val="FFFF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従事時間は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分単位でも可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時間、単価は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時間単価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PageLayoutView="0" workbookViewId="0" topLeftCell="A1">
      <selection activeCell="C21" sqref="C21"/>
    </sheetView>
  </sheetViews>
  <sheetFormatPr defaultColWidth="9.00390625" defaultRowHeight="18.75" customHeight="1"/>
  <cols>
    <col min="1" max="1" width="2.75390625" style="0" customWidth="1"/>
    <col min="2" max="2" width="27.625" style="0" customWidth="1"/>
    <col min="3" max="3" width="30.625" style="0" customWidth="1"/>
    <col min="4" max="4" width="9.625" style="0" customWidth="1"/>
    <col min="5" max="5" width="8.875" style="0" customWidth="1"/>
    <col min="6" max="6" width="6.625" style="0" customWidth="1"/>
    <col min="7" max="7" width="10.00390625" style="0" customWidth="1"/>
  </cols>
  <sheetData>
    <row r="1" spans="5:7" ht="18.75" customHeight="1">
      <c r="E1" s="9"/>
      <c r="G1" s="24" t="s">
        <v>5</v>
      </c>
    </row>
    <row r="2" ht="42" customHeight="1">
      <c r="C2" s="14" t="s">
        <v>3</v>
      </c>
    </row>
    <row r="4" ht="21" customHeight="1">
      <c r="B4" s="2" t="s">
        <v>6</v>
      </c>
    </row>
    <row r="5" spans="2:7" ht="19.5" customHeight="1">
      <c r="B5" s="18"/>
      <c r="C5" s="1" t="s">
        <v>7</v>
      </c>
      <c r="D5" s="1" t="s">
        <v>8</v>
      </c>
      <c r="E5" s="41" t="s">
        <v>1</v>
      </c>
      <c r="F5" s="42"/>
      <c r="G5" s="43"/>
    </row>
    <row r="6" spans="2:7" ht="23.25" customHeight="1">
      <c r="B6" s="10"/>
      <c r="C6" s="10"/>
      <c r="D6" s="44"/>
      <c r="E6" s="31"/>
      <c r="F6" s="32"/>
      <c r="G6" s="33"/>
    </row>
    <row r="7" spans="2:7" ht="23.25" customHeight="1">
      <c r="B7" s="11"/>
      <c r="C7" s="11"/>
      <c r="D7" s="45"/>
      <c r="E7" s="34"/>
      <c r="F7" s="35"/>
      <c r="G7" s="36"/>
    </row>
    <row r="8" spans="2:7" ht="23.25" customHeight="1">
      <c r="B8" s="13"/>
      <c r="C8" s="13"/>
      <c r="D8" s="44"/>
      <c r="E8" s="31"/>
      <c r="F8" s="32"/>
      <c r="G8" s="33"/>
    </row>
    <row r="9" spans="2:7" ht="23.25" customHeight="1">
      <c r="B9" s="11"/>
      <c r="C9" s="11"/>
      <c r="D9" s="45"/>
      <c r="E9" s="34"/>
      <c r="F9" s="35"/>
      <c r="G9" s="36"/>
    </row>
    <row r="10" spans="2:7" ht="23.25" customHeight="1">
      <c r="B10" s="12"/>
      <c r="C10" s="12"/>
      <c r="D10" s="44"/>
      <c r="E10" s="31"/>
      <c r="F10" s="32"/>
      <c r="G10" s="33"/>
    </row>
    <row r="11" spans="2:7" ht="23.25" customHeight="1">
      <c r="B11" s="12"/>
      <c r="C11" s="12"/>
      <c r="D11" s="45"/>
      <c r="E11" s="34"/>
      <c r="F11" s="35"/>
      <c r="G11" s="36"/>
    </row>
    <row r="12" spans="2:7" ht="30.75" customHeight="1">
      <c r="B12" s="25" t="s">
        <v>2</v>
      </c>
      <c r="C12" s="19" t="s">
        <v>0</v>
      </c>
      <c r="D12" s="16">
        <f>SUM(D6:D11)</f>
        <v>0</v>
      </c>
      <c r="E12" s="46">
        <f>SUM(E6:G11)</f>
        <v>0</v>
      </c>
      <c r="F12" s="47"/>
      <c r="G12" s="48"/>
    </row>
    <row r="13" spans="2:7" ht="30.75" customHeight="1">
      <c r="B13" s="15"/>
      <c r="C13" s="15"/>
      <c r="D13" s="8"/>
      <c r="E13" s="20" t="s">
        <v>4</v>
      </c>
      <c r="F13" s="17">
        <v>0.08</v>
      </c>
      <c r="G13" s="21">
        <f>ROUNDDOWN(+E12*F13/(1+F13/1),0)</f>
        <v>0</v>
      </c>
    </row>
    <row r="14" spans="2:7" ht="38.25" customHeight="1">
      <c r="B14" s="26" t="s">
        <v>13</v>
      </c>
      <c r="C14" s="23" t="s">
        <v>14</v>
      </c>
      <c r="D14" s="22"/>
      <c r="E14" s="37"/>
      <c r="F14" s="38"/>
      <c r="G14" s="39"/>
    </row>
    <row r="15" spans="2:5" ht="19.5" customHeight="1">
      <c r="B15" s="40"/>
      <c r="C15" s="40"/>
      <c r="D15" s="40"/>
      <c r="E15" s="40"/>
    </row>
    <row r="16" spans="2:11" ht="19.5" customHeight="1">
      <c r="B16" s="3" t="s">
        <v>9</v>
      </c>
      <c r="C16" s="5"/>
      <c r="D16" s="5"/>
      <c r="E16" s="5"/>
      <c r="G16" s="3"/>
      <c r="H16" s="3"/>
      <c r="I16" s="3"/>
      <c r="J16" s="4"/>
      <c r="K16" s="4"/>
    </row>
    <row r="17" spans="2:11" ht="19.5" customHeight="1">
      <c r="B17" s="5" t="s">
        <v>10</v>
      </c>
      <c r="C17" s="5"/>
      <c r="D17" s="5"/>
      <c r="E17" s="5"/>
      <c r="J17" s="6"/>
      <c r="K17" s="6"/>
    </row>
    <row r="18" spans="2:11" ht="19.5" customHeight="1">
      <c r="B18" s="5" t="s">
        <v>11</v>
      </c>
      <c r="C18" s="5"/>
      <c r="D18" s="5"/>
      <c r="E18" s="5"/>
      <c r="J18" s="6"/>
      <c r="K18" s="6"/>
    </row>
    <row r="19" spans="2:11" ht="19.5" customHeight="1">
      <c r="B19" s="7" t="s">
        <v>12</v>
      </c>
      <c r="C19" s="5"/>
      <c r="D19" s="5"/>
      <c r="E19" s="5"/>
      <c r="J19" s="6"/>
      <c r="K19" s="6"/>
    </row>
    <row r="20" spans="2:11" ht="19.5" customHeight="1">
      <c r="B20" s="5"/>
      <c r="C20" s="5"/>
      <c r="D20" s="5"/>
      <c r="E20" s="5"/>
      <c r="J20" s="6"/>
      <c r="K20" s="6"/>
    </row>
    <row r="21" spans="2:11" ht="19.5" customHeight="1">
      <c r="B21" s="7"/>
      <c r="C21" s="5"/>
      <c r="D21" s="5"/>
      <c r="E21" s="5"/>
      <c r="J21" s="6"/>
      <c r="K21" s="6"/>
    </row>
    <row r="22" spans="2:11" ht="18.75" customHeight="1">
      <c r="B22" s="5"/>
      <c r="C22" s="5"/>
      <c r="D22" s="5"/>
      <c r="E22" s="5"/>
      <c r="J22" s="6"/>
      <c r="K22" s="6"/>
    </row>
    <row r="23" spans="2:11" ht="18.75" customHeight="1">
      <c r="B23" s="5"/>
      <c r="C23" s="5"/>
      <c r="D23" s="5"/>
      <c r="E23" s="5"/>
      <c r="J23" s="6"/>
      <c r="K23" s="6"/>
    </row>
    <row r="24" spans="2:11" ht="18.75" customHeight="1">
      <c r="B24" s="5"/>
      <c r="C24" s="5"/>
      <c r="D24" s="5"/>
      <c r="E24" s="5"/>
      <c r="J24" s="6"/>
      <c r="K24" s="6"/>
    </row>
    <row r="25" spans="2:11" ht="18.75" customHeight="1">
      <c r="B25" s="5"/>
      <c r="C25" s="5"/>
      <c r="D25" s="5"/>
      <c r="E25" s="5"/>
      <c r="J25" s="6"/>
      <c r="K25" s="6"/>
    </row>
    <row r="26" spans="2:11" ht="18.75" customHeight="1">
      <c r="B26" s="7"/>
      <c r="C26" s="7"/>
      <c r="D26" s="7"/>
      <c r="E26" s="7"/>
      <c r="J26" s="6"/>
      <c r="K26" s="6"/>
    </row>
  </sheetData>
  <sheetProtection/>
  <mergeCells count="10">
    <mergeCell ref="E10:G11"/>
    <mergeCell ref="E8:G9"/>
    <mergeCell ref="E6:G7"/>
    <mergeCell ref="E14:G14"/>
    <mergeCell ref="B15:E15"/>
    <mergeCell ref="E5:G5"/>
    <mergeCell ref="D6:D7"/>
    <mergeCell ref="D8:D9"/>
    <mergeCell ref="D10:D11"/>
    <mergeCell ref="E12:G12"/>
  </mergeCells>
  <dataValidations count="1">
    <dataValidation type="list" allowBlank="1" showInputMessage="1" sqref="F13">
      <formula1>"8%,10%"</formula1>
    </dataValidation>
  </dataValidations>
  <printOptions horizontalCentered="1"/>
  <pageMargins left="0.3937007874015748" right="0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26"/>
  <sheetViews>
    <sheetView zoomScalePageLayoutView="0" workbookViewId="0" topLeftCell="A1">
      <selection activeCell="F19" sqref="F19"/>
    </sheetView>
  </sheetViews>
  <sheetFormatPr defaultColWidth="9.00390625" defaultRowHeight="18.75" customHeight="1"/>
  <cols>
    <col min="1" max="1" width="2.75390625" style="0" customWidth="1"/>
    <col min="2" max="2" width="27.625" style="0" customWidth="1"/>
    <col min="3" max="3" width="30.625" style="0" customWidth="1"/>
    <col min="4" max="4" width="9.625" style="0" customWidth="1"/>
    <col min="5" max="5" width="8.875" style="0" customWidth="1"/>
    <col min="6" max="6" width="6.625" style="0" customWidth="1"/>
    <col min="7" max="7" width="10.00390625" style="0" customWidth="1"/>
  </cols>
  <sheetData>
    <row r="1" spans="5:7" ht="18.75" customHeight="1">
      <c r="E1" s="9"/>
      <c r="G1" s="24" t="s">
        <v>5</v>
      </c>
    </row>
    <row r="2" ht="42" customHeight="1">
      <c r="C2" s="14" t="s">
        <v>3</v>
      </c>
    </row>
    <row r="4" ht="21" customHeight="1">
      <c r="B4" s="2" t="s">
        <v>6</v>
      </c>
    </row>
    <row r="5" spans="2:7" ht="19.5" customHeight="1">
      <c r="B5" s="18"/>
      <c r="C5" s="1" t="s">
        <v>7</v>
      </c>
      <c r="D5" s="1" t="s">
        <v>8</v>
      </c>
      <c r="E5" s="41" t="s">
        <v>1</v>
      </c>
      <c r="F5" s="42"/>
      <c r="G5" s="43"/>
    </row>
    <row r="6" spans="2:7" ht="23.25" customHeight="1">
      <c r="B6" s="10" t="s">
        <v>15</v>
      </c>
      <c r="C6" s="10"/>
      <c r="D6" s="55">
        <v>2</v>
      </c>
      <c r="E6" s="57">
        <v>20000</v>
      </c>
      <c r="F6" s="58"/>
      <c r="G6" s="59"/>
    </row>
    <row r="7" spans="2:7" ht="23.25" customHeight="1">
      <c r="B7" s="11" t="s">
        <v>18</v>
      </c>
      <c r="C7" s="11" t="s">
        <v>20</v>
      </c>
      <c r="D7" s="56"/>
      <c r="E7" s="60"/>
      <c r="F7" s="61"/>
      <c r="G7" s="62"/>
    </row>
    <row r="8" spans="2:7" ht="23.25" customHeight="1">
      <c r="B8" s="13" t="s">
        <v>16</v>
      </c>
      <c r="C8" s="27"/>
      <c r="D8" s="55">
        <v>4</v>
      </c>
      <c r="E8" s="57">
        <v>40000</v>
      </c>
      <c r="F8" s="58"/>
      <c r="G8" s="59"/>
    </row>
    <row r="9" spans="2:7" ht="23.25" customHeight="1">
      <c r="B9" s="11" t="s">
        <v>18</v>
      </c>
      <c r="C9" s="28" t="s">
        <v>21</v>
      </c>
      <c r="D9" s="56"/>
      <c r="E9" s="60"/>
      <c r="F9" s="61"/>
      <c r="G9" s="62"/>
    </row>
    <row r="10" spans="2:7" ht="23.25" customHeight="1">
      <c r="B10" s="12" t="s">
        <v>17</v>
      </c>
      <c r="C10" s="12"/>
      <c r="D10" s="55">
        <v>1.5</v>
      </c>
      <c r="E10" s="57">
        <v>15000</v>
      </c>
      <c r="F10" s="58"/>
      <c r="G10" s="59"/>
    </row>
    <row r="11" spans="2:7" ht="23.25" customHeight="1">
      <c r="B11" s="11" t="s">
        <v>18</v>
      </c>
      <c r="C11" s="12" t="s">
        <v>19</v>
      </c>
      <c r="D11" s="56"/>
      <c r="E11" s="60"/>
      <c r="F11" s="61"/>
      <c r="G11" s="62"/>
    </row>
    <row r="12" spans="2:7" ht="30.75" customHeight="1">
      <c r="B12" s="25" t="s">
        <v>2</v>
      </c>
      <c r="C12" s="19" t="s">
        <v>0</v>
      </c>
      <c r="D12" s="29">
        <f>SUM(D6:D11)</f>
        <v>7.5</v>
      </c>
      <c r="E12" s="49">
        <f>SUM(E6:G11)</f>
        <v>75000</v>
      </c>
      <c r="F12" s="50"/>
      <c r="G12" s="51"/>
    </row>
    <row r="13" spans="2:7" ht="30.75" customHeight="1">
      <c r="B13" s="15"/>
      <c r="C13" s="15"/>
      <c r="D13" s="8"/>
      <c r="E13" s="20" t="s">
        <v>4</v>
      </c>
      <c r="F13" s="17">
        <v>0.08</v>
      </c>
      <c r="G13" s="30">
        <f>ROUNDDOWN(+E12*F13/(1+F13/1),0)</f>
        <v>5555</v>
      </c>
    </row>
    <row r="14" spans="2:7" ht="38.25" customHeight="1">
      <c r="B14" s="26" t="s">
        <v>13</v>
      </c>
      <c r="C14" s="23" t="s">
        <v>14</v>
      </c>
      <c r="D14" s="22"/>
      <c r="E14" s="52">
        <f>SUM(E12/3*2)</f>
        <v>50000</v>
      </c>
      <c r="F14" s="53"/>
      <c r="G14" s="54"/>
    </row>
    <row r="15" spans="2:5" ht="19.5" customHeight="1">
      <c r="B15" s="40"/>
      <c r="C15" s="40"/>
      <c r="D15" s="40"/>
      <c r="E15" s="40"/>
    </row>
    <row r="16" spans="2:11" ht="19.5" customHeight="1">
      <c r="B16" s="3" t="s">
        <v>9</v>
      </c>
      <c r="C16" s="5"/>
      <c r="D16" s="5"/>
      <c r="E16" s="5"/>
      <c r="G16" s="3"/>
      <c r="H16" s="3"/>
      <c r="I16" s="3"/>
      <c r="J16" s="4"/>
      <c r="K16" s="4"/>
    </row>
    <row r="17" spans="2:11" ht="19.5" customHeight="1">
      <c r="B17" s="5" t="s">
        <v>10</v>
      </c>
      <c r="C17" s="5"/>
      <c r="D17" s="5"/>
      <c r="E17" s="5"/>
      <c r="J17" s="6"/>
      <c r="K17" s="6"/>
    </row>
    <row r="18" spans="2:11" ht="19.5" customHeight="1">
      <c r="B18" s="5" t="s">
        <v>11</v>
      </c>
      <c r="C18" s="5"/>
      <c r="D18" s="5"/>
      <c r="E18" s="5"/>
      <c r="J18" s="6"/>
      <c r="K18" s="6"/>
    </row>
    <row r="19" spans="2:11" ht="19.5" customHeight="1">
      <c r="B19" s="7" t="s">
        <v>12</v>
      </c>
      <c r="C19" s="5"/>
      <c r="D19" s="5"/>
      <c r="E19" s="5"/>
      <c r="J19" s="6"/>
      <c r="K19" s="6"/>
    </row>
    <row r="20" spans="2:11" ht="19.5" customHeight="1">
      <c r="B20" s="5"/>
      <c r="C20" s="5"/>
      <c r="D20" s="5"/>
      <c r="E20" s="5"/>
      <c r="J20" s="6"/>
      <c r="K20" s="6"/>
    </row>
    <row r="21" spans="2:11" ht="19.5" customHeight="1">
      <c r="B21" s="7"/>
      <c r="C21" s="5"/>
      <c r="D21" s="5"/>
      <c r="E21" s="5"/>
      <c r="J21" s="6"/>
      <c r="K21" s="6"/>
    </row>
    <row r="22" spans="2:11" ht="18.75" customHeight="1">
      <c r="B22" s="5"/>
      <c r="C22" s="5"/>
      <c r="D22" s="5"/>
      <c r="E22" s="5"/>
      <c r="J22" s="6"/>
      <c r="K22" s="6"/>
    </row>
    <row r="23" spans="2:11" ht="18.75" customHeight="1">
      <c r="B23" s="5"/>
      <c r="C23" s="5"/>
      <c r="D23" s="5"/>
      <c r="E23" s="5"/>
      <c r="J23" s="6"/>
      <c r="K23" s="6"/>
    </row>
    <row r="24" spans="2:11" ht="18.75" customHeight="1">
      <c r="B24" s="5"/>
      <c r="C24" s="5"/>
      <c r="D24" s="5"/>
      <c r="E24" s="5"/>
      <c r="J24" s="6"/>
      <c r="K24" s="6"/>
    </row>
    <row r="25" spans="2:11" ht="18.75" customHeight="1">
      <c r="B25" s="5"/>
      <c r="C25" s="5"/>
      <c r="D25" s="5"/>
      <c r="E25" s="5"/>
      <c r="J25" s="6"/>
      <c r="K25" s="6"/>
    </row>
    <row r="26" spans="2:11" ht="18.75" customHeight="1">
      <c r="B26" s="7"/>
      <c r="C26" s="7"/>
      <c r="D26" s="7"/>
      <c r="E26" s="7"/>
      <c r="J26" s="6"/>
      <c r="K26" s="6"/>
    </row>
  </sheetData>
  <sheetProtection/>
  <mergeCells count="10">
    <mergeCell ref="E12:G12"/>
    <mergeCell ref="E14:G14"/>
    <mergeCell ref="B15:E15"/>
    <mergeCell ref="E5:G5"/>
    <mergeCell ref="D6:D7"/>
    <mergeCell ref="E6:G7"/>
    <mergeCell ref="D8:D9"/>
    <mergeCell ref="E8:G9"/>
    <mergeCell ref="D10:D11"/>
    <mergeCell ref="E10:G11"/>
  </mergeCells>
  <dataValidations count="1">
    <dataValidation type="list" allowBlank="1" showInputMessage="1" sqref="F13">
      <formula1>"8%,10%"</formula1>
    </dataValidation>
  </dataValidations>
  <printOptions horizontalCentered="1"/>
  <pageMargins left="0.3937007874015748" right="0" top="0.7874015748031497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hirayama</dc:creator>
  <cp:keywords/>
  <dc:description/>
  <cp:lastModifiedBy>HP3</cp:lastModifiedBy>
  <cp:lastPrinted>2019-01-30T07:14:56Z</cp:lastPrinted>
  <dcterms:created xsi:type="dcterms:W3CDTF">1997-01-08T22:48:59Z</dcterms:created>
  <dcterms:modified xsi:type="dcterms:W3CDTF">2019-02-04T23:38:41Z</dcterms:modified>
  <cp:category/>
  <cp:version/>
  <cp:contentType/>
  <cp:contentStatus/>
</cp:coreProperties>
</file>