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activeTab="0"/>
  </bookViews>
  <sheets>
    <sheet name="業務別請求明細書(計画策定)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<sst xmlns="http://schemas.openxmlformats.org/spreadsheetml/2006/main" count="59" uniqueCount="25">
  <si>
    <t>合計</t>
  </si>
  <si>
    <t>費用総額</t>
  </si>
  <si>
    <t>うち消費税</t>
  </si>
  <si>
    <t>別紙②-2</t>
  </si>
  <si>
    <r>
      <t>業務別</t>
    </r>
    <r>
      <rPr>
        <sz val="20"/>
        <color indexed="10"/>
        <rFont val="ＭＳ Ｐゴシック"/>
        <family val="3"/>
      </rPr>
      <t>請求</t>
    </r>
    <r>
      <rPr>
        <sz val="20"/>
        <rFont val="ＭＳ Ｐゴシック"/>
        <family val="3"/>
      </rPr>
      <t>明細書（早期経営改善計画策定支援）</t>
    </r>
  </si>
  <si>
    <t>○早期経営改善計画策定支援</t>
  </si>
  <si>
    <t>時間数・単価等</t>
  </si>
  <si>
    <t>支払申請金額</t>
  </si>
  <si>
    <t>○モニタリング（予定）</t>
  </si>
  <si>
    <t>従事時間</t>
  </si>
  <si>
    <r>
      <t>合計金額</t>
    </r>
    <r>
      <rPr>
        <b/>
        <sz val="11"/>
        <color indexed="10"/>
        <rFont val="ＭＳ Ｐゴシック"/>
        <family val="3"/>
      </rPr>
      <t>(税込）</t>
    </r>
  </si>
  <si>
    <t xml:space="preserve">   ことを想定しています</t>
  </si>
  <si>
    <t>※本明細書は、あくまでもサンプルであり、作業単価は外部専門家の専門性及び地域性によって、異なる</t>
  </si>
  <si>
    <t>※実施された早期経営改善計画策定支援の内容は、経営改善支援センターが確認手続を行った後、早期経</t>
  </si>
  <si>
    <r>
      <t xml:space="preserve">   営改善計画策定支援に伴い生じた費用（モニタリング費用を含む）の2/3（</t>
    </r>
    <r>
      <rPr>
        <sz val="11"/>
        <color indexed="10"/>
        <rFont val="ＭＳ Ｐゴシック"/>
        <family val="3"/>
      </rPr>
      <t>上限20万円</t>
    </r>
    <r>
      <rPr>
        <sz val="11"/>
        <rFont val="ＭＳ Ｐゴシック"/>
        <family val="3"/>
      </rPr>
      <t>）を負担します。</t>
    </r>
  </si>
  <si>
    <t>モニタリング</t>
  </si>
  <si>
    <t>費用総額の２／３</t>
  </si>
  <si>
    <t>　モニタリング費用
支払申請金額（予定）</t>
  </si>
  <si>
    <t>7.5時間×10,000円</t>
  </si>
  <si>
    <t>申請者名</t>
  </si>
  <si>
    <t>ヒヤリング</t>
  </si>
  <si>
    <t>○○　太郎</t>
  </si>
  <si>
    <t>計画作成</t>
  </si>
  <si>
    <t>2日×２時間×10,000円</t>
  </si>
  <si>
    <t>18.5時間×10,000円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</si>
</sst>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%\)"/>
    <numFmt numFmtId="181" formatCode="\(#,##0\)"/>
    <numFmt numFmtId="182" formatCode="\(&quot;消&quot;&quot;費&quot;&quot;税&quot;\ 0%\)"/>
    <numFmt numFmtId="183" formatCode="\(&quot;消&quot;&quot;費&quot;&quot;税&quot;\ 0\ %\)"/>
    <numFmt numFmtId="184" formatCode="General&quot;時&quot;&quot;間&quot;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2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ゴシック"/>
      <family val="3"/>
    </font>
    <font>
      <b/>
      <sz val="10"/>
      <name val="ＭＳ Ｐゴシック"/>
      <family val="3"/>
    </font>
    <font>
      <b/>
      <sz val="11"/>
      <color indexed="8"/>
      <name val="ＭＳ ゴシック"/>
      <family val="3"/>
    </font>
    <font>
      <sz val="10.5"/>
      <color indexed="8"/>
      <name val="ＭＳ ゴシック"/>
      <family val="3"/>
    </font>
    <font>
      <sz val="10.5"/>
      <color indexed="10"/>
      <name val="ＭＳ ゴシック"/>
      <family val="3"/>
    </font>
    <font>
      <sz val="12"/>
      <color indexed="10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color indexed="9"/>
      <name val="ＭＳ Ｐゴシック"/>
      <family val="3"/>
    </font>
    <font>
      <b/>
      <sz val="12"/>
      <color indexed="9"/>
      <name val="Calibri"/>
      <family val="2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b/>
      <sz val="11"/>
      <color rgb="FFFF0000"/>
      <name val="ＭＳ Ｐゴシック"/>
      <family val="3"/>
    </font>
    <font>
      <b/>
      <sz val="11"/>
      <name val="Calibri"/>
      <family val="3"/>
    </font>
    <font>
      <sz val="11"/>
      <color rgb="FF000000"/>
      <name val="ＭＳ ゴシック"/>
      <family val="3"/>
    </font>
    <font>
      <b/>
      <sz val="10"/>
      <name val="Calibri"/>
      <family val="3"/>
    </font>
    <font>
      <b/>
      <sz val="11"/>
      <color rgb="FF000000"/>
      <name val="ＭＳ ゴシック"/>
      <family val="3"/>
    </font>
    <font>
      <sz val="11"/>
      <color rgb="FFFF0000"/>
      <name val="ＭＳ Ｐゴシック"/>
      <family val="3"/>
    </font>
    <font>
      <sz val="10.5"/>
      <color rgb="FF000000"/>
      <name val="ＭＳ ゴシック"/>
      <family val="3"/>
    </font>
    <font>
      <sz val="10.5"/>
      <color rgb="FFFF0000"/>
      <name val="ＭＳ ゴシック"/>
      <family val="3"/>
    </font>
    <font>
      <sz val="12"/>
      <color rgb="FFFF0000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7" fillId="0" borderId="0">
      <alignment vertical="center"/>
      <protection/>
    </xf>
    <xf numFmtId="0" fontId="54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Border="1" applyAlignment="1">
      <alignment/>
    </xf>
    <xf numFmtId="0" fontId="55" fillId="0" borderId="0" xfId="62" applyFont="1" applyFill="1" applyBorder="1" applyAlignment="1">
      <alignment vertical="center" shrinkToFit="1"/>
      <protection/>
    </xf>
    <xf numFmtId="0" fontId="37" fillId="0" borderId="0" xfId="62" applyFont="1" applyFill="1" applyBorder="1" applyAlignment="1">
      <alignment vertical="center" shrinkToFit="1"/>
      <protection/>
    </xf>
    <xf numFmtId="0" fontId="0" fillId="0" borderId="10" xfId="0" applyFont="1" applyBorder="1" applyAlignment="1">
      <alignment/>
    </xf>
    <xf numFmtId="180" fontId="56" fillId="7" borderId="11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right"/>
    </xf>
    <xf numFmtId="0" fontId="57" fillId="0" borderId="11" xfId="62" applyFont="1" applyFill="1" applyBorder="1" applyAlignment="1">
      <alignment vertical="center"/>
      <protection/>
    </xf>
    <xf numFmtId="0" fontId="57" fillId="0" borderId="12" xfId="62" applyFont="1" applyFill="1" applyBorder="1" applyAlignment="1">
      <alignment vertical="center"/>
      <protection/>
    </xf>
    <xf numFmtId="0" fontId="58" fillId="0" borderId="13" xfId="0" applyFont="1" applyBorder="1" applyAlignment="1">
      <alignment horizontal="center" vertical="center"/>
    </xf>
    <xf numFmtId="183" fontId="56" fillId="7" borderId="14" xfId="0" applyNumberFormat="1" applyFont="1" applyFill="1" applyBorder="1" applyAlignment="1">
      <alignment vertical="center" shrinkToFit="1"/>
    </xf>
    <xf numFmtId="0" fontId="59" fillId="0" borderId="11" xfId="62" applyFont="1" applyFill="1" applyBorder="1" applyAlignment="1">
      <alignment vertical="center"/>
      <protection/>
    </xf>
    <xf numFmtId="0" fontId="0" fillId="0" borderId="13" xfId="0" applyFont="1" applyBorder="1" applyAlignment="1">
      <alignment vertical="center" shrinkToFit="1"/>
    </xf>
    <xf numFmtId="0" fontId="0" fillId="0" borderId="10" xfId="0" applyFont="1" applyBorder="1" applyAlignment="1">
      <alignment horizontal="center" vertical="center" shrinkToFit="1"/>
    </xf>
    <xf numFmtId="0" fontId="60" fillId="0" borderId="10" xfId="0" applyFont="1" applyBorder="1" applyAlignment="1">
      <alignment/>
    </xf>
    <xf numFmtId="0" fontId="0" fillId="0" borderId="15" xfId="43" applyFont="1" applyBorder="1" applyAlignment="1">
      <alignment vertical="center" shrinkToFit="1"/>
    </xf>
    <xf numFmtId="0" fontId="0" fillId="0" borderId="15" xfId="0" applyFont="1" applyBorder="1" applyAlignment="1">
      <alignment horizontal="right" shrinkToFit="1"/>
    </xf>
    <xf numFmtId="0" fontId="0" fillId="0" borderId="16" xfId="0" applyFont="1" applyBorder="1" applyAlignment="1">
      <alignment vertical="center" shrinkToFit="1"/>
    </xf>
    <xf numFmtId="0" fontId="60" fillId="0" borderId="15" xfId="0" applyFont="1" applyBorder="1" applyAlignment="1">
      <alignment/>
    </xf>
    <xf numFmtId="0" fontId="0" fillId="0" borderId="17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0" fillId="0" borderId="10" xfId="0" applyFont="1" applyFill="1" applyBorder="1" applyAlignment="1">
      <alignment horizontal="right" shrinkToFit="1"/>
    </xf>
    <xf numFmtId="0" fontId="0" fillId="0" borderId="16" xfId="0" applyFont="1" applyFill="1" applyBorder="1" applyAlignment="1">
      <alignment vertical="center" shrinkToFit="1"/>
    </xf>
    <xf numFmtId="0" fontId="61" fillId="0" borderId="16" xfId="0" applyFont="1" applyBorder="1" applyAlignment="1">
      <alignment vertical="center" shrinkToFit="1"/>
    </xf>
    <xf numFmtId="181" fontId="56" fillId="7" borderId="19" xfId="0" applyNumberFormat="1" applyFont="1" applyFill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/>
    </xf>
    <xf numFmtId="0" fontId="0" fillId="0" borderId="0" xfId="0" applyFont="1" applyFill="1" applyBorder="1" applyAlignment="1">
      <alignment horizontal="center" vertical="center" shrinkToFit="1"/>
    </xf>
    <xf numFmtId="0" fontId="61" fillId="0" borderId="0" xfId="0" applyFont="1" applyFill="1" applyBorder="1" applyAlignment="1">
      <alignment vertical="center" shrinkToFit="1"/>
    </xf>
    <xf numFmtId="3" fontId="61" fillId="0" borderId="0" xfId="0" applyNumberFormat="1" applyFont="1" applyFill="1" applyBorder="1" applyAlignment="1">
      <alignment horizontal="right" vertical="center" shrinkToFit="1"/>
    </xf>
    <xf numFmtId="180" fontId="56" fillId="0" borderId="0" xfId="0" applyNumberFormat="1" applyFont="1" applyFill="1" applyBorder="1" applyAlignment="1">
      <alignment horizontal="left" vertical="center"/>
    </xf>
    <xf numFmtId="3" fontId="61" fillId="0" borderId="0" xfId="51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43" applyFont="1" applyBorder="1" applyAlignment="1">
      <alignment vertical="center" shrinkToFit="1"/>
    </xf>
    <xf numFmtId="0" fontId="0" fillId="0" borderId="22" xfId="0" applyFont="1" applyBorder="1" applyAlignment="1">
      <alignment/>
    </xf>
    <xf numFmtId="0" fontId="0" fillId="0" borderId="16" xfId="43" applyFont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0" fontId="0" fillId="0" borderId="10" xfId="0" applyFont="1" applyFill="1" applyBorder="1" applyAlignment="1">
      <alignment horizontal="right" vertical="center" shrinkToFit="1"/>
    </xf>
    <xf numFmtId="0" fontId="0" fillId="0" borderId="18" xfId="0" applyFont="1" applyFill="1" applyBorder="1" applyAlignment="1">
      <alignment vertical="center" shrinkToFit="1"/>
    </xf>
    <xf numFmtId="0" fontId="0" fillId="0" borderId="17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62" fillId="0" borderId="15" xfId="0" applyFont="1" applyBorder="1" applyAlignment="1">
      <alignment horizontal="left" vertical="center" wrapText="1" indent="1"/>
    </xf>
    <xf numFmtId="0" fontId="62" fillId="0" borderId="16" xfId="0" applyFont="1" applyBorder="1" applyAlignment="1">
      <alignment horizontal="left" vertical="center" wrapText="1" indent="1"/>
    </xf>
    <xf numFmtId="0" fontId="0" fillId="0" borderId="15" xfId="43" applyFont="1" applyBorder="1" applyAlignment="1">
      <alignment vertical="center" shrinkToFit="1"/>
    </xf>
    <xf numFmtId="0" fontId="0" fillId="0" borderId="23" xfId="0" applyFont="1" applyBorder="1" applyAlignment="1">
      <alignment/>
    </xf>
    <xf numFmtId="0" fontId="6" fillId="0" borderId="2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/>
    </xf>
    <xf numFmtId="0" fontId="0" fillId="0" borderId="15" xfId="0" applyFont="1" applyBorder="1" applyAlignment="1">
      <alignment shrinkToFit="1"/>
    </xf>
    <xf numFmtId="0" fontId="61" fillId="0" borderId="10" xfId="0" applyFont="1" applyBorder="1" applyAlignment="1">
      <alignment/>
    </xf>
    <xf numFmtId="0" fontId="61" fillId="0" borderId="10" xfId="0" applyFont="1" applyBorder="1" applyAlignment="1">
      <alignment shrinkToFit="1"/>
    </xf>
    <xf numFmtId="3" fontId="61" fillId="0" borderId="18" xfId="0" applyNumberFormat="1" applyFont="1" applyBorder="1" applyAlignment="1">
      <alignment shrinkToFit="1"/>
    </xf>
    <xf numFmtId="3" fontId="61" fillId="0" borderId="12" xfId="0" applyNumberFormat="1" applyFont="1" applyBorder="1" applyAlignment="1">
      <alignment shrinkToFit="1"/>
    </xf>
    <xf numFmtId="3" fontId="61" fillId="0" borderId="22" xfId="0" applyNumberFormat="1" applyFont="1" applyBorder="1" applyAlignment="1">
      <alignment shrinkToFit="1"/>
    </xf>
    <xf numFmtId="3" fontId="61" fillId="0" borderId="23" xfId="0" applyNumberFormat="1" applyFont="1" applyBorder="1" applyAlignment="1">
      <alignment shrinkToFit="1"/>
    </xf>
    <xf numFmtId="0" fontId="61" fillId="0" borderId="14" xfId="0" applyFont="1" applyBorder="1" applyAlignment="1">
      <alignment vertical="center" shrinkToFit="1"/>
    </xf>
    <xf numFmtId="0" fontId="63" fillId="0" borderId="16" xfId="0" applyFont="1" applyBorder="1" applyAlignment="1">
      <alignment horizontal="left" vertical="center" wrapText="1" indent="1"/>
    </xf>
    <xf numFmtId="0" fontId="61" fillId="0" borderId="19" xfId="0" applyFont="1" applyBorder="1" applyAlignment="1">
      <alignment shrinkToFit="1"/>
    </xf>
    <xf numFmtId="3" fontId="61" fillId="0" borderId="14" xfId="0" applyNumberFormat="1" applyFont="1" applyBorder="1" applyAlignment="1">
      <alignment shrinkToFit="1"/>
    </xf>
    <xf numFmtId="3" fontId="61" fillId="0" borderId="11" xfId="0" applyNumberFormat="1" applyFont="1" applyBorder="1" applyAlignment="1">
      <alignment shrinkToFit="1"/>
    </xf>
    <xf numFmtId="3" fontId="61" fillId="0" borderId="19" xfId="0" applyNumberFormat="1" applyFont="1" applyBorder="1" applyAlignment="1">
      <alignment shrinkToFit="1"/>
    </xf>
    <xf numFmtId="0" fontId="61" fillId="0" borderId="10" xfId="0" applyFont="1" applyFill="1" applyBorder="1" applyAlignment="1">
      <alignment horizontal="right" shrinkToFit="1"/>
    </xf>
    <xf numFmtId="0" fontId="61" fillId="0" borderId="10" xfId="43" applyFont="1" applyBorder="1" applyAlignment="1">
      <alignment vertical="center" shrinkToFit="1"/>
    </xf>
    <xf numFmtId="0" fontId="61" fillId="0" borderId="22" xfId="0" applyFont="1" applyBorder="1" applyAlignment="1">
      <alignment/>
    </xf>
    <xf numFmtId="0" fontId="64" fillId="0" borderId="18" xfId="43" applyFont="1" applyBorder="1" applyAlignment="1">
      <alignment vertical="center" shrinkToFit="1"/>
    </xf>
    <xf numFmtId="0" fontId="64" fillId="0" borderId="17" xfId="0" applyFont="1" applyBorder="1" applyAlignment="1">
      <alignment vertical="center" shrinkToFit="1"/>
    </xf>
    <xf numFmtId="0" fontId="64" fillId="0" borderId="14" xfId="0" applyFont="1" applyBorder="1" applyAlignment="1">
      <alignment vertical="center" shrinkToFit="1"/>
    </xf>
    <xf numFmtId="0" fontId="64" fillId="0" borderId="15" xfId="0" applyFont="1" applyBorder="1" applyAlignment="1">
      <alignment vertical="center" shrinkToFit="1"/>
    </xf>
    <xf numFmtId="0" fontId="64" fillId="0" borderId="16" xfId="0" applyFont="1" applyBorder="1" applyAlignment="1">
      <alignment vertical="center" shrinkToFit="1"/>
    </xf>
    <xf numFmtId="0" fontId="8" fillId="0" borderId="17" xfId="0" applyFont="1" applyBorder="1" applyAlignment="1">
      <alignment vertical="center" shrinkToFit="1"/>
    </xf>
    <xf numFmtId="184" fontId="64" fillId="0" borderId="17" xfId="0" applyNumberFormat="1" applyFont="1" applyBorder="1" applyAlignment="1">
      <alignment horizontal="left" vertical="center" shrinkToFit="1"/>
    </xf>
    <xf numFmtId="0" fontId="61" fillId="0" borderId="15" xfId="0" applyFont="1" applyBorder="1" applyAlignment="1">
      <alignment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right" shrinkToFit="1"/>
    </xf>
    <xf numFmtId="0" fontId="0" fillId="0" borderId="15" xfId="0" applyFont="1" applyBorder="1" applyAlignment="1">
      <alignment horizontal="right" shrinkToFit="1"/>
    </xf>
    <xf numFmtId="0" fontId="0" fillId="0" borderId="16" xfId="0" applyFont="1" applyBorder="1" applyAlignment="1">
      <alignment horizontal="right" shrinkToFit="1"/>
    </xf>
    <xf numFmtId="3" fontId="0" fillId="0" borderId="18" xfId="0" applyNumberFormat="1" applyFont="1" applyBorder="1" applyAlignment="1">
      <alignment horizontal="right" shrinkToFit="1"/>
    </xf>
    <xf numFmtId="3" fontId="0" fillId="0" borderId="12" xfId="0" applyNumberFormat="1" applyFont="1" applyBorder="1" applyAlignment="1">
      <alignment horizontal="right" shrinkToFit="1"/>
    </xf>
    <xf numFmtId="3" fontId="0" fillId="0" borderId="22" xfId="0" applyNumberFormat="1" applyFont="1" applyBorder="1" applyAlignment="1">
      <alignment horizontal="right" shrinkToFit="1"/>
    </xf>
    <xf numFmtId="3" fontId="0" fillId="0" borderId="17" xfId="0" applyNumberFormat="1" applyFont="1" applyBorder="1" applyAlignment="1">
      <alignment horizontal="right" shrinkToFit="1"/>
    </xf>
    <xf numFmtId="3" fontId="0" fillId="0" borderId="0" xfId="0" applyNumberFormat="1" applyFont="1" applyBorder="1" applyAlignment="1">
      <alignment horizontal="right" shrinkToFit="1"/>
    </xf>
    <xf numFmtId="3" fontId="0" fillId="0" borderId="23" xfId="0" applyNumberFormat="1" applyFont="1" applyBorder="1" applyAlignment="1">
      <alignment horizontal="right" shrinkToFit="1"/>
    </xf>
    <xf numFmtId="3" fontId="0" fillId="0" borderId="14" xfId="0" applyNumberFormat="1" applyFont="1" applyBorder="1" applyAlignment="1">
      <alignment horizontal="right" shrinkToFit="1"/>
    </xf>
    <xf numFmtId="3" fontId="0" fillId="0" borderId="11" xfId="0" applyNumberFormat="1" applyFont="1" applyBorder="1" applyAlignment="1">
      <alignment horizontal="right" shrinkToFit="1"/>
    </xf>
    <xf numFmtId="3" fontId="0" fillId="0" borderId="19" xfId="0" applyNumberFormat="1" applyFont="1" applyBorder="1" applyAlignment="1">
      <alignment horizontal="right" shrinkToFit="1"/>
    </xf>
    <xf numFmtId="38" fontId="65" fillId="0" borderId="18" xfId="51" applyFont="1" applyFill="1" applyBorder="1" applyAlignment="1">
      <alignment horizontal="right"/>
    </xf>
    <xf numFmtId="38" fontId="65" fillId="0" borderId="12" xfId="51" applyFont="1" applyFill="1" applyBorder="1" applyAlignment="1">
      <alignment horizontal="right"/>
    </xf>
    <xf numFmtId="38" fontId="65" fillId="0" borderId="22" xfId="5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6" fillId="0" borderId="10" xfId="0" applyFont="1" applyFill="1" applyBorder="1" applyAlignment="1">
      <alignment horizontal="left" vertical="center" shrinkToFit="1"/>
    </xf>
    <xf numFmtId="0" fontId="6" fillId="0" borderId="16" xfId="0" applyFont="1" applyFill="1" applyBorder="1" applyAlignment="1">
      <alignment horizontal="left" vertical="center" shrinkToFit="1"/>
    </xf>
    <xf numFmtId="38" fontId="65" fillId="0" borderId="20" xfId="51" applyFont="1" applyFill="1" applyBorder="1" applyAlignment="1">
      <alignment horizontal="right"/>
    </xf>
    <xf numFmtId="38" fontId="65" fillId="0" borderId="24" xfId="51" applyFont="1" applyFill="1" applyBorder="1" applyAlignment="1">
      <alignment horizontal="right"/>
    </xf>
    <xf numFmtId="38" fontId="65" fillId="0" borderId="21" xfId="51" applyFont="1" applyFill="1" applyBorder="1" applyAlignment="1">
      <alignment horizontal="right"/>
    </xf>
    <xf numFmtId="3" fontId="65" fillId="0" borderId="18" xfId="0" applyNumberFormat="1" applyFont="1" applyFill="1" applyBorder="1" applyAlignment="1">
      <alignment horizontal="right" shrinkToFit="1"/>
    </xf>
    <xf numFmtId="3" fontId="65" fillId="0" borderId="12" xfId="0" applyNumberFormat="1" applyFont="1" applyFill="1" applyBorder="1" applyAlignment="1">
      <alignment horizontal="right" shrinkToFit="1"/>
    </xf>
    <xf numFmtId="3" fontId="65" fillId="0" borderId="22" xfId="0" applyNumberFormat="1" applyFont="1" applyFill="1" applyBorder="1" applyAlignment="1">
      <alignment horizontal="right" shrinkToFit="1"/>
    </xf>
    <xf numFmtId="3" fontId="61" fillId="0" borderId="17" xfId="0" applyNumberFormat="1" applyFont="1" applyBorder="1" applyAlignment="1">
      <alignment horizontal="right" shrinkToFit="1"/>
    </xf>
    <xf numFmtId="3" fontId="61" fillId="0" borderId="0" xfId="0" applyNumberFormat="1" applyFont="1" applyBorder="1" applyAlignment="1">
      <alignment horizontal="right" shrinkToFit="1"/>
    </xf>
    <xf numFmtId="3" fontId="61" fillId="0" borderId="23" xfId="0" applyNumberFormat="1" applyFont="1" applyBorder="1" applyAlignment="1">
      <alignment horizontal="right" shrinkToFit="1"/>
    </xf>
    <xf numFmtId="38" fontId="61" fillId="0" borderId="18" xfId="51" applyFont="1" applyFill="1" applyBorder="1" applyAlignment="1">
      <alignment horizontal="right"/>
    </xf>
    <xf numFmtId="38" fontId="61" fillId="0" borderId="12" xfId="51" applyFont="1" applyFill="1" applyBorder="1" applyAlignment="1">
      <alignment horizontal="right"/>
    </xf>
    <xf numFmtId="38" fontId="61" fillId="0" borderId="22" xfId="51" applyFont="1" applyFill="1" applyBorder="1" applyAlignment="1">
      <alignment horizontal="right"/>
    </xf>
    <xf numFmtId="3" fontId="61" fillId="0" borderId="18" xfId="0" applyNumberFormat="1" applyFont="1" applyFill="1" applyBorder="1" applyAlignment="1">
      <alignment horizontal="right" shrinkToFit="1"/>
    </xf>
    <xf numFmtId="3" fontId="61" fillId="0" borderId="12" xfId="0" applyNumberFormat="1" applyFont="1" applyFill="1" applyBorder="1" applyAlignment="1">
      <alignment horizontal="right" shrinkToFit="1"/>
    </xf>
    <xf numFmtId="3" fontId="61" fillId="0" borderId="22" xfId="0" applyNumberFormat="1" applyFont="1" applyFill="1" applyBorder="1" applyAlignment="1">
      <alignment horizontal="right" shrinkToFit="1"/>
    </xf>
    <xf numFmtId="38" fontId="61" fillId="0" borderId="20" xfId="51" applyFont="1" applyFill="1" applyBorder="1" applyAlignment="1">
      <alignment horizontal="right"/>
    </xf>
    <xf numFmtId="38" fontId="61" fillId="0" borderId="24" xfId="51" applyFont="1" applyFill="1" applyBorder="1" applyAlignment="1">
      <alignment horizontal="right"/>
    </xf>
    <xf numFmtId="38" fontId="61" fillId="0" borderId="21" xfId="51" applyFont="1" applyFill="1" applyBorder="1" applyAlignment="1">
      <alignment horizontal="right"/>
    </xf>
    <xf numFmtId="3" fontId="61" fillId="0" borderId="18" xfId="0" applyNumberFormat="1" applyFont="1" applyBorder="1" applyAlignment="1">
      <alignment horizontal="right" shrinkToFit="1"/>
    </xf>
    <xf numFmtId="3" fontId="61" fillId="0" borderId="12" xfId="0" applyNumberFormat="1" applyFont="1" applyBorder="1" applyAlignment="1">
      <alignment horizontal="right" shrinkToFit="1"/>
    </xf>
    <xf numFmtId="3" fontId="61" fillId="0" borderId="22" xfId="0" applyNumberFormat="1" applyFont="1" applyBorder="1" applyAlignment="1">
      <alignment horizontal="right" shrinkToFit="1"/>
    </xf>
    <xf numFmtId="3" fontId="0" fillId="0" borderId="17" xfId="0" applyNumberFormat="1" applyFont="1" applyBorder="1" applyAlignment="1">
      <alignment shrinkToFit="1"/>
    </xf>
    <xf numFmtId="3" fontId="0" fillId="0" borderId="0" xfId="0" applyNumberFormat="1" applyFont="1" applyBorder="1" applyAlignment="1">
      <alignment shrinkToFit="1"/>
    </xf>
    <xf numFmtId="3" fontId="0" fillId="0" borderId="23" xfId="0" applyNumberFormat="1" applyFont="1" applyBorder="1" applyAlignment="1">
      <alignment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257175</xdr:colOff>
      <xdr:row>1</xdr:row>
      <xdr:rowOff>76200</xdr:rowOff>
    </xdr:to>
    <xdr:sp>
      <xdr:nvSpPr>
        <xdr:cNvPr id="1" name="横巻き 3"/>
        <xdr:cNvSpPr>
          <a:spLocks/>
        </xdr:cNvSpPr>
      </xdr:nvSpPr>
      <xdr:spPr>
        <a:xfrm>
          <a:off x="276225" y="0"/>
          <a:ext cx="4695825" cy="419100"/>
        </a:xfrm>
        <a:prstGeom prst="horizontalScroll">
          <a:avLst/>
        </a:prstGeom>
        <a:solidFill>
          <a:srgbClr val="FFFF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シート２の「記入例」を参考に全て記入してください。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2</xdr:row>
      <xdr:rowOff>219075</xdr:rowOff>
    </xdr:from>
    <xdr:to>
      <xdr:col>6</xdr:col>
      <xdr:colOff>723900</xdr:colOff>
      <xdr:row>5</xdr:row>
      <xdr:rowOff>47625</xdr:rowOff>
    </xdr:to>
    <xdr:sp>
      <xdr:nvSpPr>
        <xdr:cNvPr id="1" name="吹き出し: 線 1"/>
        <xdr:cNvSpPr>
          <a:spLocks/>
        </xdr:cNvSpPr>
      </xdr:nvSpPr>
      <xdr:spPr>
        <a:xfrm>
          <a:off x="6276975" y="942975"/>
          <a:ext cx="1076325" cy="609600"/>
        </a:xfrm>
        <a:prstGeom prst="borderCallout1">
          <a:avLst>
            <a:gd name="adj1" fmla="val -42708"/>
            <a:gd name="adj2" fmla="val 85819"/>
            <a:gd name="adj3" fmla="val -50000"/>
            <a:gd name="adj4" fmla="val -21921"/>
          </a:avLst>
        </a:prstGeom>
        <a:solidFill>
          <a:srgbClr val="5B9BD5"/>
        </a:solidFill>
        <a:ln w="28575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税込金額で記入すること</a:t>
          </a:r>
          <a:r>
            <a:rPr lang="en-US" cap="none" sz="12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2</xdr:col>
      <xdr:colOff>95250</xdr:colOff>
      <xdr:row>2</xdr:row>
      <xdr:rowOff>152400</xdr:rowOff>
    </xdr:from>
    <xdr:to>
      <xdr:col>2</xdr:col>
      <xdr:colOff>2038350</xdr:colOff>
      <xdr:row>4</xdr:row>
      <xdr:rowOff>200025</xdr:rowOff>
    </xdr:to>
    <xdr:sp>
      <xdr:nvSpPr>
        <xdr:cNvPr id="2" name="吹き出し: 線 2"/>
        <xdr:cNvSpPr>
          <a:spLocks/>
        </xdr:cNvSpPr>
      </xdr:nvSpPr>
      <xdr:spPr>
        <a:xfrm>
          <a:off x="2476500" y="876300"/>
          <a:ext cx="1943100" cy="609600"/>
        </a:xfrm>
        <a:prstGeom prst="borderCallout1">
          <a:avLst>
            <a:gd name="adj1" fmla="val -40685"/>
            <a:gd name="adj2" fmla="val 101365"/>
            <a:gd name="adj3" fmla="val -51458"/>
            <a:gd name="adj4" fmla="val -9486"/>
          </a:avLst>
        </a:prstGeom>
        <a:solidFill>
          <a:srgbClr val="5B9BD5"/>
        </a:solidFill>
        <a:ln w="28575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各業務の従事時間、従事者ごとの単価等を記入</a:t>
          </a:r>
          <a:r>
            <a:rPr lang="en-US" cap="none" sz="12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2</xdr:col>
      <xdr:colOff>2085975</xdr:colOff>
      <xdr:row>2</xdr:row>
      <xdr:rowOff>76200</xdr:rowOff>
    </xdr:from>
    <xdr:to>
      <xdr:col>5</xdr:col>
      <xdr:colOff>114300</xdr:colOff>
      <xdr:row>4</xdr:row>
      <xdr:rowOff>76200</xdr:rowOff>
    </xdr:to>
    <xdr:sp>
      <xdr:nvSpPr>
        <xdr:cNvPr id="3" name="吹き出し: 四角形 3"/>
        <xdr:cNvSpPr>
          <a:spLocks/>
        </xdr:cNvSpPr>
      </xdr:nvSpPr>
      <xdr:spPr>
        <a:xfrm>
          <a:off x="4467225" y="800100"/>
          <a:ext cx="1771650" cy="561975"/>
        </a:xfrm>
        <a:prstGeom prst="wedgeRectCallout">
          <a:avLst>
            <a:gd name="adj1" fmla="val -24175"/>
            <a:gd name="adj2" fmla="val 120189"/>
          </a:avLst>
        </a:prstGeom>
        <a:solidFill>
          <a:srgbClr val="FFFF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従事時間は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分単位でも可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単価は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時間単価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1/2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7">
      <selection activeCell="C23" sqref="C23"/>
    </sheetView>
  </sheetViews>
  <sheetFormatPr defaultColWidth="9.00390625" defaultRowHeight="13.5"/>
  <cols>
    <col min="1" max="1" width="3.625" style="0" customWidth="1"/>
    <col min="2" max="2" width="27.625" style="0" customWidth="1"/>
    <col min="3" max="3" width="30.625" style="0" customWidth="1"/>
    <col min="4" max="4" width="9.625" style="0" customWidth="1"/>
    <col min="5" max="5" width="8.875" style="0" customWidth="1"/>
    <col min="6" max="6" width="6.625" style="0" customWidth="1"/>
    <col min="7" max="7" width="10.00390625" style="0" customWidth="1"/>
  </cols>
  <sheetData>
    <row r="1" ht="27" customHeight="1">
      <c r="G1" s="6" t="s">
        <v>3</v>
      </c>
    </row>
    <row r="2" spans="2:7" ht="30" customHeight="1">
      <c r="B2" s="94" t="s">
        <v>4</v>
      </c>
      <c r="C2" s="94"/>
      <c r="D2" s="94"/>
      <c r="E2" s="94"/>
      <c r="F2" s="94"/>
      <c r="G2" s="94"/>
    </row>
    <row r="3" spans="1:2" ht="27" customHeight="1">
      <c r="A3" s="1"/>
      <c r="B3" s="1"/>
    </row>
    <row r="4" spans="1:7" ht="17.25" customHeight="1">
      <c r="A4" s="1"/>
      <c r="B4" s="11" t="s">
        <v>19</v>
      </c>
      <c r="C4" s="2"/>
      <c r="D4" s="2"/>
      <c r="E4" s="2"/>
      <c r="F4" s="2"/>
      <c r="G4" s="2"/>
    </row>
    <row r="5" spans="1:7" ht="17.25" customHeight="1">
      <c r="A5" s="1"/>
      <c r="B5" s="8"/>
      <c r="C5" s="2"/>
      <c r="D5" s="2"/>
      <c r="E5" s="2"/>
      <c r="F5" s="2"/>
      <c r="G5" s="2"/>
    </row>
    <row r="6" spans="1:7" ht="17.25" customHeight="1">
      <c r="A6" s="1"/>
      <c r="B6" s="7" t="s">
        <v>5</v>
      </c>
      <c r="C6" s="3"/>
      <c r="D6" s="3"/>
      <c r="E6" s="3"/>
      <c r="F6" s="3"/>
      <c r="G6" s="3"/>
    </row>
    <row r="7" spans="1:7" ht="17.25" customHeight="1">
      <c r="A7" s="1"/>
      <c r="B7" s="12"/>
      <c r="C7" s="9" t="s">
        <v>6</v>
      </c>
      <c r="D7" s="13" t="s">
        <v>9</v>
      </c>
      <c r="E7" s="76" t="s">
        <v>10</v>
      </c>
      <c r="F7" s="77"/>
      <c r="G7" s="78"/>
    </row>
    <row r="8" spans="1:7" ht="13.5">
      <c r="A8" s="1"/>
      <c r="B8" s="14"/>
      <c r="C8" s="4"/>
      <c r="D8" s="79"/>
      <c r="E8" s="82"/>
      <c r="F8" s="83"/>
      <c r="G8" s="84"/>
    </row>
    <row r="9" spans="1:7" ht="13.5">
      <c r="A9" s="1"/>
      <c r="B9" s="15"/>
      <c r="C9" s="46"/>
      <c r="D9" s="80"/>
      <c r="E9" s="85"/>
      <c r="F9" s="86"/>
      <c r="G9" s="87"/>
    </row>
    <row r="10" spans="1:7" ht="13.5">
      <c r="A10" s="1"/>
      <c r="B10" s="17"/>
      <c r="C10" s="47"/>
      <c r="D10" s="81"/>
      <c r="E10" s="88"/>
      <c r="F10" s="89"/>
      <c r="G10" s="90"/>
    </row>
    <row r="11" spans="1:7" ht="13.5">
      <c r="A11" s="1"/>
      <c r="B11" s="18"/>
      <c r="C11" s="19"/>
      <c r="D11" s="79"/>
      <c r="E11" s="82"/>
      <c r="F11" s="83"/>
      <c r="G11" s="84"/>
    </row>
    <row r="12" spans="1:7" ht="13.5">
      <c r="A12" s="1"/>
      <c r="B12" s="20"/>
      <c r="C12" s="46"/>
      <c r="D12" s="80"/>
      <c r="E12" s="85"/>
      <c r="F12" s="86"/>
      <c r="G12" s="87"/>
    </row>
    <row r="13" spans="1:7" ht="13.5">
      <c r="A13" s="1"/>
      <c r="B13" s="21"/>
      <c r="C13" s="47"/>
      <c r="D13" s="81"/>
      <c r="E13" s="88"/>
      <c r="F13" s="89"/>
      <c r="G13" s="90"/>
    </row>
    <row r="14" spans="1:7" ht="13.5">
      <c r="A14" s="1"/>
      <c r="B14" s="22"/>
      <c r="C14" s="22"/>
      <c r="D14" s="79"/>
      <c r="E14" s="82"/>
      <c r="F14" s="83"/>
      <c r="G14" s="84"/>
    </row>
    <row r="15" spans="1:7" ht="13.5">
      <c r="A15" s="1"/>
      <c r="B15" s="19"/>
      <c r="C15" s="19"/>
      <c r="D15" s="80"/>
      <c r="E15" s="85"/>
      <c r="F15" s="86"/>
      <c r="G15" s="87"/>
    </row>
    <row r="16" spans="1:7" ht="13.5">
      <c r="A16" s="1"/>
      <c r="B16" s="21"/>
      <c r="C16" s="21"/>
      <c r="D16" s="81"/>
      <c r="E16" s="88"/>
      <c r="F16" s="89"/>
      <c r="G16" s="90"/>
    </row>
    <row r="17" spans="1:7" ht="23.25" customHeight="1">
      <c r="A17" s="1"/>
      <c r="B17" s="95" t="s">
        <v>1</v>
      </c>
      <c r="C17" s="23" t="s">
        <v>0</v>
      </c>
      <c r="D17" s="23">
        <f>SUM(D8:D16)</f>
        <v>0</v>
      </c>
      <c r="E17" s="100">
        <f>SUM(E8:G16)</f>
        <v>0</v>
      </c>
      <c r="F17" s="101"/>
      <c r="G17" s="102"/>
    </row>
    <row r="18" spans="1:7" ht="18" customHeight="1">
      <c r="A18" s="1"/>
      <c r="B18" s="96"/>
      <c r="C18" s="24"/>
      <c r="D18" s="25"/>
      <c r="E18" s="10" t="s">
        <v>2</v>
      </c>
      <c r="F18" s="5">
        <v>0.08</v>
      </c>
      <c r="G18" s="26">
        <f>ROUNDDOWN(+E17*F18/(1+F18/1),0)</f>
        <v>0</v>
      </c>
    </row>
    <row r="19" spans="1:7" ht="36.75" customHeight="1">
      <c r="A19" s="1"/>
      <c r="B19" s="27" t="s">
        <v>7</v>
      </c>
      <c r="C19" s="28" t="s">
        <v>16</v>
      </c>
      <c r="D19" s="29"/>
      <c r="E19" s="97">
        <f>SUM(E17/3*2)</f>
        <v>0</v>
      </c>
      <c r="F19" s="98"/>
      <c r="G19" s="99"/>
    </row>
    <row r="20" spans="1:7" ht="13.5">
      <c r="A20" s="1"/>
      <c r="B20" s="30"/>
      <c r="C20" s="30"/>
      <c r="D20" s="31"/>
      <c r="E20" s="32"/>
      <c r="F20" s="33"/>
      <c r="G20" s="34"/>
    </row>
    <row r="21" spans="1:7" ht="13.5">
      <c r="A21" s="1"/>
      <c r="B21" s="30"/>
      <c r="C21" s="30"/>
      <c r="D21" s="31"/>
      <c r="E21" s="32"/>
      <c r="F21" s="33"/>
      <c r="G21" s="34"/>
    </row>
    <row r="22" spans="2:7" ht="13.5">
      <c r="B22" s="35"/>
      <c r="C22" s="35"/>
      <c r="D22" s="35"/>
      <c r="E22" s="35"/>
      <c r="F22" s="35"/>
      <c r="G22" s="35"/>
    </row>
    <row r="23" spans="2:7" ht="13.5">
      <c r="B23" s="35"/>
      <c r="C23" s="35"/>
      <c r="D23" s="35"/>
      <c r="E23" s="35"/>
      <c r="F23" s="35"/>
      <c r="G23" s="35"/>
    </row>
    <row r="24" spans="2:7" ht="13.5">
      <c r="B24" s="36" t="s">
        <v>8</v>
      </c>
      <c r="C24" s="35"/>
      <c r="D24" s="35"/>
      <c r="E24" s="35"/>
      <c r="F24" s="35"/>
      <c r="G24" s="35"/>
    </row>
    <row r="25" spans="2:7" ht="16.5" customHeight="1">
      <c r="B25" s="12"/>
      <c r="C25" s="9" t="s">
        <v>6</v>
      </c>
      <c r="D25" s="13" t="s">
        <v>9</v>
      </c>
      <c r="E25" s="76" t="s">
        <v>10</v>
      </c>
      <c r="F25" s="77"/>
      <c r="G25" s="78"/>
    </row>
    <row r="26" spans="1:7" ht="16.5" customHeight="1">
      <c r="A26" s="1"/>
      <c r="B26" s="37"/>
      <c r="C26" s="38"/>
      <c r="D26" s="79"/>
      <c r="E26" s="82"/>
      <c r="F26" s="83"/>
      <c r="G26" s="84"/>
    </row>
    <row r="27" spans="1:7" ht="16.5" customHeight="1">
      <c r="A27" s="1"/>
      <c r="B27" s="48"/>
      <c r="C27" s="49"/>
      <c r="D27" s="80"/>
      <c r="E27" s="85"/>
      <c r="F27" s="86"/>
      <c r="G27" s="87"/>
    </row>
    <row r="28" spans="1:7" ht="16.5" customHeight="1">
      <c r="A28" s="1"/>
      <c r="B28" s="39"/>
      <c r="C28" s="40"/>
      <c r="D28" s="80"/>
      <c r="E28" s="88"/>
      <c r="F28" s="89"/>
      <c r="G28" s="90"/>
    </row>
    <row r="29" spans="1:7" ht="30.75" customHeight="1">
      <c r="A29" s="1"/>
      <c r="B29" s="95" t="s">
        <v>1</v>
      </c>
      <c r="C29" s="41" t="s">
        <v>0</v>
      </c>
      <c r="D29" s="42">
        <f>SUM(D26:D28)</f>
        <v>0</v>
      </c>
      <c r="E29" s="91">
        <f>SUM(E23:G28)</f>
        <v>0</v>
      </c>
      <c r="F29" s="92"/>
      <c r="G29" s="93"/>
    </row>
    <row r="30" spans="2:7" ht="17.25" customHeight="1">
      <c r="B30" s="96"/>
      <c r="C30" s="24"/>
      <c r="D30" s="43"/>
      <c r="E30" s="10" t="s">
        <v>2</v>
      </c>
      <c r="F30" s="5">
        <v>0.08</v>
      </c>
      <c r="G30" s="26">
        <f>ROUNDDOWN(+E29*F30/(1+F30/1),0)</f>
        <v>0</v>
      </c>
    </row>
    <row r="31" spans="2:7" ht="40.5" customHeight="1">
      <c r="B31" s="50" t="s">
        <v>17</v>
      </c>
      <c r="C31" s="28" t="s">
        <v>16</v>
      </c>
      <c r="D31" s="29"/>
      <c r="E31" s="97">
        <f>SUM(E29/3*2)</f>
        <v>0</v>
      </c>
      <c r="F31" s="98"/>
      <c r="G31" s="99"/>
    </row>
    <row r="32" spans="2:7" ht="13.5">
      <c r="B32" s="35"/>
      <c r="C32" s="35"/>
      <c r="D32" s="35"/>
      <c r="E32" s="35"/>
      <c r="F32" s="35"/>
      <c r="G32" s="35"/>
    </row>
    <row r="33" spans="2:7" ht="13.5">
      <c r="B33" s="44" t="s">
        <v>13</v>
      </c>
      <c r="C33" s="45"/>
      <c r="D33" s="45"/>
      <c r="E33" s="45"/>
      <c r="F33" s="35"/>
      <c r="G33" s="35"/>
    </row>
    <row r="34" spans="2:7" ht="13.5">
      <c r="B34" s="45" t="s">
        <v>14</v>
      </c>
      <c r="C34" s="45"/>
      <c r="D34" s="45"/>
      <c r="E34" s="45"/>
      <c r="F34" s="35"/>
      <c r="G34" s="35"/>
    </row>
    <row r="35" spans="2:7" ht="13.5">
      <c r="B35" s="45" t="s">
        <v>12</v>
      </c>
      <c r="C35" s="45"/>
      <c r="D35" s="45"/>
      <c r="E35" s="45"/>
      <c r="F35" s="35"/>
      <c r="G35" s="35"/>
    </row>
    <row r="36" spans="2:7" ht="13.5">
      <c r="B36" s="45" t="s">
        <v>11</v>
      </c>
      <c r="C36" s="45"/>
      <c r="D36" s="45"/>
      <c r="E36" s="45"/>
      <c r="F36" s="35"/>
      <c r="G36" s="35"/>
    </row>
    <row r="37" spans="2:7" ht="13.5">
      <c r="B37" s="45"/>
      <c r="C37" s="45"/>
      <c r="D37" s="45"/>
      <c r="E37" s="45"/>
      <c r="F37" s="35"/>
      <c r="G37" s="35"/>
    </row>
    <row r="38" spans="2:7" ht="13.5">
      <c r="B38" s="45"/>
      <c r="C38" s="45"/>
      <c r="D38" s="45"/>
      <c r="E38" s="45"/>
      <c r="F38" s="35"/>
      <c r="G38" s="35"/>
    </row>
    <row r="39" spans="2:7" ht="13.5">
      <c r="B39" s="45"/>
      <c r="C39" s="45"/>
      <c r="D39" s="45"/>
      <c r="E39" s="45"/>
      <c r="F39" s="35"/>
      <c r="G39" s="35"/>
    </row>
    <row r="40" spans="2:7" ht="13.5">
      <c r="B40" s="45"/>
      <c r="C40" s="45"/>
      <c r="D40" s="45"/>
      <c r="E40" s="45"/>
      <c r="F40" s="35"/>
      <c r="G40" s="35"/>
    </row>
    <row r="41" spans="2:7" ht="13.5">
      <c r="B41" s="35"/>
      <c r="C41" s="35"/>
      <c r="D41" s="35"/>
      <c r="E41" s="35"/>
      <c r="F41" s="35"/>
      <c r="G41" s="35"/>
    </row>
    <row r="42" spans="2:7" ht="13.5">
      <c r="B42" s="35"/>
      <c r="C42" s="35"/>
      <c r="D42" s="35"/>
      <c r="E42" s="35"/>
      <c r="F42" s="35"/>
      <c r="G42" s="35"/>
    </row>
    <row r="43" spans="2:7" ht="13.5">
      <c r="B43" s="35"/>
      <c r="C43" s="35"/>
      <c r="D43" s="35"/>
      <c r="E43" s="35"/>
      <c r="F43" s="35"/>
      <c r="G43" s="35"/>
    </row>
    <row r="44" spans="2:7" ht="13.5">
      <c r="B44" s="35"/>
      <c r="C44" s="35"/>
      <c r="D44" s="35"/>
      <c r="E44" s="35"/>
      <c r="F44" s="35"/>
      <c r="G44" s="35"/>
    </row>
    <row r="45" spans="2:7" ht="13.5">
      <c r="B45" s="35"/>
      <c r="C45" s="35"/>
      <c r="D45" s="35"/>
      <c r="E45" s="35"/>
      <c r="F45" s="35"/>
      <c r="G45" s="35"/>
    </row>
    <row r="46" spans="2:7" ht="13.5">
      <c r="B46" s="35"/>
      <c r="C46" s="35"/>
      <c r="D46" s="35"/>
      <c r="E46" s="35"/>
      <c r="F46" s="35"/>
      <c r="G46" s="35"/>
    </row>
    <row r="47" spans="2:7" ht="13.5">
      <c r="B47" s="35"/>
      <c r="C47" s="35"/>
      <c r="D47" s="35"/>
      <c r="E47" s="35"/>
      <c r="F47" s="35"/>
      <c r="G47" s="35"/>
    </row>
    <row r="48" spans="2:7" ht="13.5">
      <c r="B48" s="35"/>
      <c r="C48" s="35"/>
      <c r="D48" s="35"/>
      <c r="E48" s="35"/>
      <c r="F48" s="35"/>
      <c r="G48" s="35"/>
    </row>
  </sheetData>
  <sheetProtection/>
  <mergeCells count="17">
    <mergeCell ref="E26:G28"/>
    <mergeCell ref="E29:G29"/>
    <mergeCell ref="B2:G2"/>
    <mergeCell ref="B17:B18"/>
    <mergeCell ref="B29:B30"/>
    <mergeCell ref="E31:G31"/>
    <mergeCell ref="E17:G17"/>
    <mergeCell ref="E19:G19"/>
    <mergeCell ref="D26:D28"/>
    <mergeCell ref="E7:G7"/>
    <mergeCell ref="E25:G25"/>
    <mergeCell ref="D8:D10"/>
    <mergeCell ref="E8:G10"/>
    <mergeCell ref="D11:D13"/>
    <mergeCell ref="E11:G13"/>
    <mergeCell ref="D14:D16"/>
    <mergeCell ref="E14:G16"/>
  </mergeCells>
  <dataValidations count="1">
    <dataValidation type="list" allowBlank="1" showInputMessage="1" sqref="F18 F30">
      <formula1>"8%,10%"</formula1>
    </dataValidation>
  </dataValidation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51"/>
  <sheetViews>
    <sheetView zoomScalePageLayoutView="0" workbookViewId="0" topLeftCell="A7">
      <selection activeCell="K33" sqref="K33"/>
    </sheetView>
  </sheetViews>
  <sheetFormatPr defaultColWidth="9.00390625" defaultRowHeight="13.5"/>
  <cols>
    <col min="1" max="1" width="3.625" style="0" customWidth="1"/>
    <col min="2" max="2" width="27.625" style="0" customWidth="1"/>
    <col min="3" max="3" width="30.625" style="0" customWidth="1"/>
    <col min="4" max="4" width="9.625" style="0" customWidth="1"/>
    <col min="5" max="5" width="8.875" style="0" customWidth="1"/>
    <col min="6" max="6" width="6.625" style="0" customWidth="1"/>
    <col min="7" max="7" width="10.00390625" style="0" customWidth="1"/>
  </cols>
  <sheetData>
    <row r="1" ht="27" customHeight="1">
      <c r="G1" s="6" t="s">
        <v>3</v>
      </c>
    </row>
    <row r="2" spans="2:7" ht="30" customHeight="1">
      <c r="B2" s="94" t="s">
        <v>4</v>
      </c>
      <c r="C2" s="94"/>
      <c r="D2" s="94"/>
      <c r="E2" s="94"/>
      <c r="F2" s="94"/>
      <c r="G2" s="94"/>
    </row>
    <row r="3" spans="1:2" ht="27" customHeight="1">
      <c r="A3" s="1"/>
      <c r="B3" s="1"/>
    </row>
    <row r="4" spans="1:7" ht="17.25" customHeight="1">
      <c r="A4" s="1"/>
      <c r="B4" s="11" t="s">
        <v>19</v>
      </c>
      <c r="C4" s="2"/>
      <c r="D4" s="2"/>
      <c r="E4" s="2"/>
      <c r="F4" s="2"/>
      <c r="G4" s="2"/>
    </row>
    <row r="5" spans="1:7" ht="17.25" customHeight="1">
      <c r="A5" s="1"/>
      <c r="B5" s="8"/>
      <c r="C5" s="2"/>
      <c r="D5" s="2"/>
      <c r="E5" s="2"/>
      <c r="F5" s="2"/>
      <c r="G5" s="2"/>
    </row>
    <row r="6" spans="1:7" ht="17.25" customHeight="1">
      <c r="A6" s="1"/>
      <c r="B6" s="7" t="s">
        <v>5</v>
      </c>
      <c r="C6" s="3"/>
      <c r="D6" s="3"/>
      <c r="E6" s="3"/>
      <c r="F6" s="3"/>
      <c r="G6" s="3"/>
    </row>
    <row r="7" spans="1:7" ht="17.25" customHeight="1">
      <c r="A7" s="1"/>
      <c r="B7" s="12"/>
      <c r="C7" s="9" t="s">
        <v>6</v>
      </c>
      <c r="D7" s="13" t="s">
        <v>9</v>
      </c>
      <c r="E7" s="76" t="s">
        <v>10</v>
      </c>
      <c r="F7" s="77"/>
      <c r="G7" s="78"/>
    </row>
    <row r="8" spans="1:7" ht="14.25">
      <c r="A8" s="1"/>
      <c r="B8" s="68" t="s">
        <v>20</v>
      </c>
      <c r="C8" s="53"/>
      <c r="D8" s="54"/>
      <c r="E8" s="55"/>
      <c r="F8" s="56"/>
      <c r="G8" s="57"/>
    </row>
    <row r="9" spans="1:7" ht="14.25">
      <c r="A9" s="1"/>
      <c r="B9" s="69" t="s">
        <v>21</v>
      </c>
      <c r="C9" s="71" t="s">
        <v>23</v>
      </c>
      <c r="D9" s="58">
        <v>4</v>
      </c>
      <c r="E9" s="103">
        <v>40000</v>
      </c>
      <c r="F9" s="104"/>
      <c r="G9" s="105"/>
    </row>
    <row r="10" spans="1:7" ht="14.25">
      <c r="A10" s="1"/>
      <c r="B10" s="70"/>
      <c r="C10" s="72"/>
      <c r="D10" s="61"/>
      <c r="E10" s="62"/>
      <c r="F10" s="63"/>
      <c r="G10" s="64"/>
    </row>
    <row r="11" spans="1:7" ht="14.25">
      <c r="A11" s="1"/>
      <c r="B11" s="69" t="s">
        <v>22</v>
      </c>
      <c r="C11" s="73"/>
      <c r="D11" s="54"/>
      <c r="E11" s="55"/>
      <c r="F11" s="56"/>
      <c r="G11" s="57"/>
    </row>
    <row r="12" spans="1:7" ht="14.25">
      <c r="A12" s="1"/>
      <c r="B12" s="69" t="s">
        <v>21</v>
      </c>
      <c r="C12" s="74" t="s">
        <v>24</v>
      </c>
      <c r="D12" s="75">
        <v>18.5</v>
      </c>
      <c r="E12" s="103">
        <v>185000</v>
      </c>
      <c r="F12" s="104"/>
      <c r="G12" s="105"/>
    </row>
    <row r="13" spans="1:7" ht="13.5">
      <c r="A13" s="1"/>
      <c r="B13" s="59"/>
      <c r="C13" s="60"/>
      <c r="D13" s="61"/>
      <c r="E13" s="62"/>
      <c r="F13" s="63"/>
      <c r="G13" s="64"/>
    </row>
    <row r="14" spans="1:7" ht="13.5">
      <c r="A14" s="1"/>
      <c r="B14" s="22"/>
      <c r="C14" s="22"/>
      <c r="D14" s="79"/>
      <c r="E14" s="82"/>
      <c r="F14" s="83"/>
      <c r="G14" s="84"/>
    </row>
    <row r="15" spans="1:7" ht="13.5">
      <c r="A15" s="1"/>
      <c r="B15" s="19"/>
      <c r="C15" s="19"/>
      <c r="D15" s="80"/>
      <c r="E15" s="85"/>
      <c r="F15" s="86"/>
      <c r="G15" s="87"/>
    </row>
    <row r="16" spans="1:7" ht="13.5">
      <c r="A16" s="1"/>
      <c r="B16" s="21"/>
      <c r="C16" s="21"/>
      <c r="D16" s="81"/>
      <c r="E16" s="88"/>
      <c r="F16" s="89"/>
      <c r="G16" s="90"/>
    </row>
    <row r="17" spans="1:7" ht="13.5">
      <c r="A17" s="1"/>
      <c r="B17" s="95" t="s">
        <v>1</v>
      </c>
      <c r="C17" s="23" t="s">
        <v>0</v>
      </c>
      <c r="D17" s="65">
        <f>SUM(D8:D16)</f>
        <v>22.5</v>
      </c>
      <c r="E17" s="109">
        <f>SUM(E8:G16)</f>
        <v>225000</v>
      </c>
      <c r="F17" s="110"/>
      <c r="G17" s="111"/>
    </row>
    <row r="18" spans="1:7" ht="27" customHeight="1">
      <c r="A18" s="1"/>
      <c r="B18" s="96"/>
      <c r="C18" s="24"/>
      <c r="D18" s="25"/>
      <c r="E18" s="10" t="s">
        <v>2</v>
      </c>
      <c r="F18" s="5">
        <v>0.08</v>
      </c>
      <c r="G18" s="26">
        <f>ROUNDDOWN(+E17*F18/(1+F18/1),0)</f>
        <v>16666</v>
      </c>
    </row>
    <row r="19" spans="1:7" ht="36.75" customHeight="1">
      <c r="A19" s="1"/>
      <c r="B19" s="51" t="s">
        <v>7</v>
      </c>
      <c r="C19" s="28" t="s">
        <v>16</v>
      </c>
      <c r="D19" s="29"/>
      <c r="E19" s="112">
        <f>SUM(E17/3*2)</f>
        <v>150000</v>
      </c>
      <c r="F19" s="113"/>
      <c r="G19" s="114"/>
    </row>
    <row r="20" spans="1:7" ht="13.5">
      <c r="A20" s="1"/>
      <c r="B20" s="30"/>
      <c r="C20" s="30"/>
      <c r="D20" s="31"/>
      <c r="E20" s="32"/>
      <c r="F20" s="33"/>
      <c r="G20" s="34"/>
    </row>
    <row r="21" spans="1:7" ht="13.5">
      <c r="A21" s="1"/>
      <c r="B21" s="30"/>
      <c r="C21" s="30"/>
      <c r="D21" s="31"/>
      <c r="E21" s="32"/>
      <c r="F21" s="33"/>
      <c r="G21" s="34"/>
    </row>
    <row r="22" spans="2:7" ht="13.5">
      <c r="B22" s="35"/>
      <c r="C22" s="35"/>
      <c r="D22" s="35"/>
      <c r="E22" s="35"/>
      <c r="F22" s="35"/>
      <c r="G22" s="35"/>
    </row>
    <row r="23" spans="2:7" ht="13.5">
      <c r="B23" s="35"/>
      <c r="C23" s="35"/>
      <c r="D23" s="35"/>
      <c r="E23" s="35"/>
      <c r="F23" s="35"/>
      <c r="G23" s="35"/>
    </row>
    <row r="24" spans="2:7" ht="13.5">
      <c r="B24" s="36" t="s">
        <v>8</v>
      </c>
      <c r="C24" s="35"/>
      <c r="D24" s="35"/>
      <c r="E24" s="35"/>
      <c r="F24" s="35"/>
      <c r="G24" s="35"/>
    </row>
    <row r="25" spans="2:7" ht="16.5" customHeight="1">
      <c r="B25" s="12"/>
      <c r="C25" s="9" t="s">
        <v>6</v>
      </c>
      <c r="D25" s="13" t="s">
        <v>9</v>
      </c>
      <c r="E25" s="76" t="s">
        <v>10</v>
      </c>
      <c r="F25" s="77"/>
      <c r="G25" s="78"/>
    </row>
    <row r="26" spans="1:7" ht="16.5" customHeight="1">
      <c r="A26" s="1"/>
      <c r="B26" s="66" t="s">
        <v>15</v>
      </c>
      <c r="C26" s="67" t="s">
        <v>18</v>
      </c>
      <c r="D26" s="54">
        <v>7.5</v>
      </c>
      <c r="E26" s="115">
        <v>75000</v>
      </c>
      <c r="F26" s="116"/>
      <c r="G26" s="117"/>
    </row>
    <row r="27" spans="1:7" ht="16.5" customHeight="1">
      <c r="A27" s="1"/>
      <c r="B27" s="69" t="s">
        <v>21</v>
      </c>
      <c r="C27" s="20"/>
      <c r="D27" s="52"/>
      <c r="E27" s="118"/>
      <c r="F27" s="119"/>
      <c r="G27" s="120"/>
    </row>
    <row r="28" spans="1:7" ht="16.5" customHeight="1">
      <c r="A28" s="1"/>
      <c r="B28" s="19"/>
      <c r="C28" s="19"/>
      <c r="D28" s="80"/>
      <c r="E28" s="85"/>
      <c r="F28" s="86"/>
      <c r="G28" s="87"/>
    </row>
    <row r="29" spans="1:7" ht="16.5" customHeight="1">
      <c r="A29" s="1"/>
      <c r="B29" s="17"/>
      <c r="C29" s="17"/>
      <c r="D29" s="81"/>
      <c r="E29" s="88"/>
      <c r="F29" s="89"/>
      <c r="G29" s="90"/>
    </row>
    <row r="30" spans="1:7" ht="13.5">
      <c r="A30" s="1"/>
      <c r="B30" s="19"/>
      <c r="C30" s="22"/>
      <c r="D30" s="16"/>
      <c r="E30" s="82"/>
      <c r="F30" s="83"/>
      <c r="G30" s="84"/>
    </row>
    <row r="31" spans="1:7" ht="13.5">
      <c r="A31" s="1"/>
      <c r="B31" s="21"/>
      <c r="C31" s="21"/>
      <c r="D31" s="16"/>
      <c r="E31" s="88"/>
      <c r="F31" s="89"/>
      <c r="G31" s="90"/>
    </row>
    <row r="32" spans="1:7" ht="30.75" customHeight="1">
      <c r="A32" s="1"/>
      <c r="B32" s="95" t="s">
        <v>1</v>
      </c>
      <c r="C32" s="41" t="s">
        <v>0</v>
      </c>
      <c r="D32" s="42">
        <f>SUM(D26:D31)</f>
        <v>7.5</v>
      </c>
      <c r="E32" s="106">
        <f>SUM(E26:G31)</f>
        <v>75000</v>
      </c>
      <c r="F32" s="107"/>
      <c r="G32" s="108"/>
    </row>
    <row r="33" spans="2:7" ht="26.25" customHeight="1">
      <c r="B33" s="96"/>
      <c r="C33" s="24"/>
      <c r="D33" s="43"/>
      <c r="E33" s="10" t="s">
        <v>2</v>
      </c>
      <c r="F33" s="5">
        <v>0.08</v>
      </c>
      <c r="G33" s="26">
        <f>ROUNDDOWN(+E32*F33/(1+F33/1),0)</f>
        <v>5555</v>
      </c>
    </row>
    <row r="34" spans="2:7" ht="40.5" customHeight="1">
      <c r="B34" s="50" t="s">
        <v>17</v>
      </c>
      <c r="C34" s="28" t="s">
        <v>16</v>
      </c>
      <c r="D34" s="29"/>
      <c r="E34" s="112">
        <f>SUM(E32/3*2)</f>
        <v>50000</v>
      </c>
      <c r="F34" s="113"/>
      <c r="G34" s="114"/>
    </row>
    <row r="35" spans="2:7" ht="13.5">
      <c r="B35" s="35"/>
      <c r="C35" s="35"/>
      <c r="D35" s="35"/>
      <c r="E35" s="35"/>
      <c r="F35" s="35"/>
      <c r="G35" s="35"/>
    </row>
    <row r="36" spans="2:7" ht="13.5">
      <c r="B36" s="44" t="s">
        <v>13</v>
      </c>
      <c r="C36" s="45"/>
      <c r="D36" s="45"/>
      <c r="E36" s="45"/>
      <c r="F36" s="35"/>
      <c r="G36" s="35"/>
    </row>
    <row r="37" spans="2:7" ht="13.5">
      <c r="B37" s="45" t="s">
        <v>14</v>
      </c>
      <c r="C37" s="45"/>
      <c r="D37" s="45"/>
      <c r="E37" s="45"/>
      <c r="F37" s="35"/>
      <c r="G37" s="35"/>
    </row>
    <row r="38" spans="2:7" ht="13.5">
      <c r="B38" s="45" t="s">
        <v>12</v>
      </c>
      <c r="C38" s="45"/>
      <c r="D38" s="45"/>
      <c r="E38" s="45"/>
      <c r="F38" s="35"/>
      <c r="G38" s="35"/>
    </row>
    <row r="39" spans="2:7" ht="13.5">
      <c r="B39" s="45" t="s">
        <v>11</v>
      </c>
      <c r="C39" s="45"/>
      <c r="D39" s="45"/>
      <c r="E39" s="45"/>
      <c r="F39" s="35"/>
      <c r="G39" s="35"/>
    </row>
    <row r="40" spans="2:7" ht="13.5">
      <c r="B40" s="45"/>
      <c r="C40" s="45"/>
      <c r="D40" s="45"/>
      <c r="E40" s="45"/>
      <c r="F40" s="35"/>
      <c r="G40" s="35"/>
    </row>
    <row r="41" spans="2:7" ht="13.5">
      <c r="B41" s="45"/>
      <c r="C41" s="45"/>
      <c r="D41" s="45"/>
      <c r="E41" s="45"/>
      <c r="F41" s="35"/>
      <c r="G41" s="35"/>
    </row>
    <row r="42" spans="2:7" ht="13.5">
      <c r="B42" s="45"/>
      <c r="C42" s="45"/>
      <c r="D42" s="45"/>
      <c r="E42" s="45"/>
      <c r="F42" s="35"/>
      <c r="G42" s="35"/>
    </row>
    <row r="43" spans="2:7" ht="13.5">
      <c r="B43" s="45"/>
      <c r="C43" s="45"/>
      <c r="D43" s="45"/>
      <c r="E43" s="45"/>
      <c r="F43" s="35"/>
      <c r="G43" s="35"/>
    </row>
    <row r="44" spans="2:7" ht="13.5">
      <c r="B44" s="35"/>
      <c r="C44" s="35"/>
      <c r="D44" s="35"/>
      <c r="E44" s="35"/>
      <c r="F44" s="35"/>
      <c r="G44" s="35"/>
    </row>
    <row r="45" spans="2:7" ht="13.5">
      <c r="B45" s="35"/>
      <c r="C45" s="35"/>
      <c r="D45" s="35"/>
      <c r="E45" s="35"/>
      <c r="F45" s="35"/>
      <c r="G45" s="35"/>
    </row>
    <row r="46" spans="2:7" ht="13.5">
      <c r="B46" s="35"/>
      <c r="C46" s="35"/>
      <c r="D46" s="35"/>
      <c r="E46" s="35"/>
      <c r="F46" s="35"/>
      <c r="G46" s="35"/>
    </row>
    <row r="47" spans="2:7" ht="13.5">
      <c r="B47" s="35"/>
      <c r="C47" s="35"/>
      <c r="D47" s="35"/>
      <c r="E47" s="35"/>
      <c r="F47" s="35"/>
      <c r="G47" s="35"/>
    </row>
    <row r="48" spans="2:7" ht="13.5">
      <c r="B48" s="35"/>
      <c r="C48" s="35"/>
      <c r="D48" s="35"/>
      <c r="E48" s="35"/>
      <c r="F48" s="35"/>
      <c r="G48" s="35"/>
    </row>
    <row r="49" spans="2:7" ht="13.5">
      <c r="B49" s="35"/>
      <c r="C49" s="35"/>
      <c r="D49" s="35"/>
      <c r="E49" s="35"/>
      <c r="F49" s="35"/>
      <c r="G49" s="35"/>
    </row>
    <row r="50" spans="2:7" ht="13.5">
      <c r="B50" s="35"/>
      <c r="C50" s="35"/>
      <c r="D50" s="35"/>
      <c r="E50" s="35"/>
      <c r="F50" s="35"/>
      <c r="G50" s="35"/>
    </row>
    <row r="51" spans="2:7" ht="13.5">
      <c r="B51" s="35"/>
      <c r="C51" s="35"/>
      <c r="D51" s="35"/>
      <c r="E51" s="35"/>
      <c r="F51" s="35"/>
      <c r="G51" s="35"/>
    </row>
  </sheetData>
  <sheetProtection/>
  <mergeCells count="17">
    <mergeCell ref="E19:G19"/>
    <mergeCell ref="E25:G25"/>
    <mergeCell ref="E34:G34"/>
    <mergeCell ref="D28:D29"/>
    <mergeCell ref="E28:G29"/>
    <mergeCell ref="E30:G31"/>
    <mergeCell ref="E26:G26"/>
    <mergeCell ref="B32:B33"/>
    <mergeCell ref="B2:G2"/>
    <mergeCell ref="E7:G7"/>
    <mergeCell ref="E9:G9"/>
    <mergeCell ref="E12:G12"/>
    <mergeCell ref="D14:D16"/>
    <mergeCell ref="E14:G16"/>
    <mergeCell ref="E32:G32"/>
    <mergeCell ref="B17:B18"/>
    <mergeCell ref="E17:G17"/>
  </mergeCells>
  <dataValidations count="1">
    <dataValidation type="list" allowBlank="1" showInputMessage="1" sqref="F18 F33">
      <formula1>"8%,10%"</formula1>
    </dataValidation>
  </dataValidation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hirayama</dc:creator>
  <cp:keywords/>
  <dc:description/>
  <cp:lastModifiedBy>HP3</cp:lastModifiedBy>
  <cp:lastPrinted>2019-01-26T01:33:26Z</cp:lastPrinted>
  <dcterms:created xsi:type="dcterms:W3CDTF">1997-01-08T22:48:59Z</dcterms:created>
  <dcterms:modified xsi:type="dcterms:W3CDTF">2019-02-04T07:53:17Z</dcterms:modified>
  <cp:category/>
  <cp:version/>
  <cp:contentType/>
  <cp:contentStatus/>
</cp:coreProperties>
</file>