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36950A4C-3B44-4FF2-A369-C8BC112F42A4}" xr6:coauthVersionLast="47" xr6:coauthVersionMax="47" xr10:uidLastSave="{00000000-0000-0000-0000-000000000000}"/>
  <bookViews>
    <workbookView xWindow="-120" yWindow="-16320" windowWidth="29040" windowHeight="15840" xr2:uid="{00000000-000D-0000-FFFF-FFFF00000000}"/>
  </bookViews>
  <sheets>
    <sheet name="書式" sheetId="3" r:id="rId1"/>
  </sheets>
  <definedNames>
    <definedName name="_xlnm.Print_Area" localSheetId="0">書式!$A$1:$G$86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1" i="3" l="1"/>
  <c r="F74" i="3"/>
  <c r="F73" i="3"/>
  <c r="F72" i="3"/>
  <c r="D71" i="3"/>
  <c r="F70" i="3"/>
  <c r="F69" i="3"/>
  <c r="F68" i="3"/>
  <c r="D67" i="3"/>
  <c r="F60" i="3"/>
  <c r="F59" i="3"/>
  <c r="F58" i="3"/>
  <c r="D57" i="3"/>
  <c r="F56" i="3"/>
  <c r="F55" i="3"/>
  <c r="F54" i="3"/>
  <c r="D53" i="3"/>
  <c r="F52" i="3"/>
  <c r="F51" i="3"/>
  <c r="F50" i="3"/>
  <c r="D49" i="3"/>
  <c r="F48" i="3"/>
  <c r="F47" i="3"/>
  <c r="F46" i="3"/>
  <c r="D45" i="3"/>
  <c r="F44" i="3"/>
  <c r="F43" i="3"/>
  <c r="F42" i="3"/>
  <c r="D41" i="3"/>
  <c r="F40" i="3"/>
  <c r="F39" i="3"/>
  <c r="F38" i="3"/>
  <c r="D37" i="3"/>
  <c r="F36" i="3"/>
  <c r="F35" i="3"/>
  <c r="F34" i="3"/>
  <c r="D33" i="3"/>
  <c r="F32" i="3"/>
  <c r="F31" i="3"/>
  <c r="F30" i="3"/>
  <c r="D29" i="3"/>
  <c r="F22" i="3"/>
  <c r="F21" i="3"/>
  <c r="F20" i="3"/>
  <c r="D19" i="3"/>
  <c r="F18" i="3"/>
  <c r="F17" i="3"/>
  <c r="F16" i="3"/>
  <c r="D15" i="3"/>
  <c r="F14" i="3"/>
  <c r="F13" i="3"/>
  <c r="F12" i="3"/>
  <c r="D11" i="3"/>
  <c r="F10" i="3"/>
  <c r="F9" i="3"/>
  <c r="F8" i="3"/>
  <c r="D7" i="3"/>
  <c r="F11" i="3" l="1"/>
  <c r="F33" i="3"/>
  <c r="F45" i="3"/>
  <c r="F41" i="3"/>
  <c r="F29" i="3"/>
  <c r="F49" i="3"/>
  <c r="F19" i="3"/>
  <c r="F57" i="3"/>
  <c r="F53" i="3"/>
  <c r="F7" i="3"/>
  <c r="F71" i="3"/>
  <c r="F67" i="3"/>
  <c r="F15" i="3"/>
  <c r="F37" i="3"/>
  <c r="F61" i="3" l="1"/>
  <c r="E63" i="3" s="1"/>
  <c r="F75" i="3"/>
  <c r="E77" i="3" s="1"/>
  <c r="F23" i="3"/>
  <c r="E25" i="3" s="1"/>
  <c r="F80" i="3" l="1"/>
</calcChain>
</file>

<file path=xl/sharedStrings.xml><?xml version="1.0" encoding="utf-8"?>
<sst xmlns="http://schemas.openxmlformats.org/spreadsheetml/2006/main" count="96" uniqueCount="38">
  <si>
    <t>従事者名</t>
    <rPh sb="0" eb="4">
      <t>ジュウジシャメイ</t>
    </rPh>
    <phoneticPr fontId="2"/>
  </si>
  <si>
    <t>従事時間合計</t>
    <rPh sb="0" eb="6">
      <t>ジュウジジカンゴウケイ</t>
    </rPh>
    <phoneticPr fontId="2"/>
  </si>
  <si>
    <t>単価(税込)</t>
    <rPh sb="0" eb="2">
      <t>タンカ</t>
    </rPh>
    <rPh sb="3" eb="5">
      <t>ゼイコ</t>
    </rPh>
    <phoneticPr fontId="2"/>
  </si>
  <si>
    <t>合計金額(税込)</t>
    <rPh sb="0" eb="4">
      <t>ゴウケイキンガク</t>
    </rPh>
    <rPh sb="5" eb="7">
      <t>ゼイコ</t>
    </rPh>
    <phoneticPr fontId="2"/>
  </si>
  <si>
    <t>●デューデリジェンス（ＤＤ）</t>
    <phoneticPr fontId="2"/>
  </si>
  <si>
    <t>　責任者</t>
    <phoneticPr fontId="2"/>
  </si>
  <si>
    <t>　責任者補助者</t>
    <phoneticPr fontId="2"/>
  </si>
  <si>
    <t>　外部委託先 </t>
    <phoneticPr fontId="2"/>
  </si>
  <si>
    <t>費用総額</t>
    <rPh sb="0" eb="4">
      <t>ヒヨウソウガク</t>
    </rPh>
    <phoneticPr fontId="2"/>
  </si>
  <si>
    <t>支払申請金額
（予定）</t>
    <rPh sb="0" eb="6">
      <t>シハライシンセイキンガク</t>
    </rPh>
    <rPh sb="8" eb="10">
      <t>ヨテイ</t>
    </rPh>
    <phoneticPr fontId="2"/>
  </si>
  <si>
    <t>（うち消費税△△％、○○円）</t>
    <phoneticPr fontId="2"/>
  </si>
  <si>
    <t>●計画策定支援</t>
    <rPh sb="1" eb="7">
      <t>ケイカクサクテイシエン</t>
    </rPh>
    <phoneticPr fontId="2"/>
  </si>
  <si>
    <t>⑪その他（　　　　　　　　）</t>
    <rPh sb="3" eb="4">
      <t>タ</t>
    </rPh>
    <phoneticPr fontId="2"/>
  </si>
  <si>
    <t>●伴走支援</t>
    <rPh sb="1" eb="5">
      <t>バンソウシエン</t>
    </rPh>
    <phoneticPr fontId="2"/>
  </si>
  <si>
    <t>⑪伴走支援（事前準備）</t>
    <rPh sb="1" eb="5">
      <t>バンソウシエン</t>
    </rPh>
    <rPh sb="6" eb="10">
      <t>ジゼンジュンビ</t>
    </rPh>
    <phoneticPr fontId="2"/>
  </si>
  <si>
    <t>⑪伴走支援（伴走支援会議等）</t>
    <rPh sb="1" eb="5">
      <t>バンソウシエン</t>
    </rPh>
    <rPh sb="6" eb="13">
      <t>バンソウシエンカイギトウ</t>
    </rPh>
    <phoneticPr fontId="2"/>
  </si>
  <si>
    <t>※伴走支援（モニタリング）に関与する外部専門家には、DD及び計画策定支援における支払申請金額の2分の1は、計画策定費用支払申請時に留保され、その額を初回の伴走支援費用支払決定と合わせて支払うものとします。</t>
    <phoneticPr fontId="2"/>
  </si>
  <si>
    <t>※ガイドラインに基づく計画策定支援に伴い生じた費用（伴走支援費用を含む）の3分の2を上限として支払います（ただし、協議会からの１案件あたりの支払額として、デューデリジェンス費用は総額300万円、計画策定支援費用は総額300万円、伴走支援に係る費用は総額100万円をそれぞれ上限とします）。</t>
    <phoneticPr fontId="2"/>
  </si>
  <si>
    <t>業務別請求明細書</t>
    <rPh sb="3" eb="5">
      <t>セイキュウ</t>
    </rPh>
    <phoneticPr fontId="2"/>
  </si>
  <si>
    <t>別紙（２）－２</t>
    <phoneticPr fontId="2"/>
  </si>
  <si>
    <t>従事時間</t>
    <rPh sb="0" eb="2">
      <t>ジュウジ</t>
    </rPh>
    <rPh sb="2" eb="4">
      <t>ジカン</t>
    </rPh>
    <phoneticPr fontId="2"/>
  </si>
  <si>
    <t>※費用総額の2/3かつ300万円を上限とする
　　　　（参考）費用総額の2/3＝</t>
    <rPh sb="1" eb="5">
      <t>ヒヨウソウガク</t>
    </rPh>
    <rPh sb="14" eb="16">
      <t>マンエン</t>
    </rPh>
    <rPh sb="17" eb="19">
      <t>ジョウゲン</t>
    </rPh>
    <rPh sb="28" eb="30">
      <t>サンコウ</t>
    </rPh>
    <rPh sb="31" eb="35">
      <t>ヒヨウソウガク</t>
    </rPh>
    <phoneticPr fontId="2"/>
  </si>
  <si>
    <t>※費用総額の2/3かつ100万円を上限とする
　　　　（参考）費用総額の2/3＝</t>
    <rPh sb="1" eb="5">
      <t>ヒヨウソウガク</t>
    </rPh>
    <rPh sb="14" eb="16">
      <t>マンエン</t>
    </rPh>
    <rPh sb="17" eb="19">
      <t>ジョウゲン</t>
    </rPh>
    <rPh sb="28" eb="30">
      <t>サンコウ</t>
    </rPh>
    <rPh sb="31" eb="35">
      <t>ヒヨウソウガク</t>
    </rPh>
    <phoneticPr fontId="2"/>
  </si>
  <si>
    <t>●合計額（上記3点の合計）</t>
    <rPh sb="1" eb="4">
      <t>ゴウケイガク</t>
    </rPh>
    <rPh sb="5" eb="7">
      <t>ジョウキ</t>
    </rPh>
    <rPh sb="8" eb="9">
      <t>テン</t>
    </rPh>
    <rPh sb="10" eb="12">
      <t>ゴウケイ</t>
    </rPh>
    <phoneticPr fontId="2"/>
  </si>
  <si>
    <t>※支払申請金額は、利用申請における支払申請金額（予定）を上限とします。それを超える費用は、支払対象とはなりません。</t>
    <rPh sb="5" eb="7">
      <t>キンガク</t>
    </rPh>
    <rPh sb="9" eb="11">
      <t>リヨウ</t>
    </rPh>
    <rPh sb="11" eb="13">
      <t>シンセイ</t>
    </rPh>
    <rPh sb="17" eb="19">
      <t>シハライ</t>
    </rPh>
    <phoneticPr fontId="2"/>
  </si>
  <si>
    <t>※１案件について複数の認定経営革新等支援機関が関与し、全員の支払申請金額（予定）の合計が、デューデリジェンス費用、計画策定支援費用及び伴走支援費用それぞれの上限を超えた場合には、支払申請時までに認定経営革新等支援機関同士で協議し、支払申請金額が上限額に納まるよう調整する必要があります。</t>
    <rPh sb="27" eb="29">
      <t>ゼンイン</t>
    </rPh>
    <rPh sb="71" eb="73">
      <t>ヒヨウ</t>
    </rPh>
    <rPh sb="115" eb="121">
      <t>シハライシンセイキンガク</t>
    </rPh>
    <phoneticPr fontId="2"/>
  </si>
  <si>
    <t>（経営改善計画策定支援事業（ガイドラインに基づく計画策定等の支援））</t>
    <rPh sb="26" eb="29">
      <t>サクテイトウ</t>
    </rPh>
    <rPh sb="30" eb="32">
      <t>シエン</t>
    </rPh>
    <phoneticPr fontId="2"/>
  </si>
  <si>
    <r>
      <t>備考</t>
    </r>
    <r>
      <rPr>
        <sz val="8"/>
        <rFont val="游ゴシック"/>
        <family val="3"/>
        <charset val="128"/>
        <scheme val="minor"/>
      </rPr>
      <t>(補足説明・計算根拠等)</t>
    </r>
    <rPh sb="0" eb="2">
      <t>ビコウ</t>
    </rPh>
    <rPh sb="3" eb="5">
      <t>ホソク</t>
    </rPh>
    <rPh sb="5" eb="7">
      <t>セツメイ</t>
    </rPh>
    <rPh sb="8" eb="10">
      <t>ケイサン</t>
    </rPh>
    <rPh sb="10" eb="12">
      <t>コンキョ</t>
    </rPh>
    <rPh sb="12" eb="13">
      <t>ナド</t>
    </rPh>
    <phoneticPr fontId="2"/>
  </si>
  <si>
    <r>
      <t>②事業ＤＤ </t>
    </r>
    <r>
      <rPr>
        <sz val="9"/>
        <rFont val="游ゴシック"/>
        <family val="3"/>
        <charset val="128"/>
        <scheme val="minor"/>
      </rPr>
      <t>※外部専門家のみ</t>
    </r>
    <phoneticPr fontId="2"/>
  </si>
  <si>
    <r>
      <t xml:space="preserve">③財務ＤＤ </t>
    </r>
    <r>
      <rPr>
        <sz val="9"/>
        <rFont val="游ゴシック"/>
        <family val="3"/>
        <charset val="128"/>
        <scheme val="minor"/>
      </rPr>
      <t>※外部専門家のみ</t>
    </r>
    <phoneticPr fontId="2"/>
  </si>
  <si>
    <r>
      <t xml:space="preserve">④不動産評価 </t>
    </r>
    <r>
      <rPr>
        <sz val="9"/>
        <rFont val="游ゴシック"/>
        <family val="3"/>
        <charset val="128"/>
        <scheme val="minor"/>
      </rPr>
      <t>※外部専門家のみ</t>
    </r>
    <rPh sb="1" eb="6">
      <t>フドウサンヒョウカ</t>
    </rPh>
    <phoneticPr fontId="2"/>
  </si>
  <si>
    <r>
      <t>①計画案の策定</t>
    </r>
    <r>
      <rPr>
        <sz val="9"/>
        <rFont val="游ゴシック"/>
        <family val="3"/>
        <charset val="128"/>
        <scheme val="minor"/>
      </rPr>
      <t xml:space="preserve"> ※外部専門家のみ </t>
    </r>
    <phoneticPr fontId="2"/>
  </si>
  <si>
    <r>
      <t>⑤事業価値算定</t>
    </r>
    <r>
      <rPr>
        <sz val="9"/>
        <rFont val="游ゴシック"/>
        <family val="3"/>
        <charset val="128"/>
        <scheme val="minor"/>
      </rPr>
      <t xml:space="preserve"> ※外部専門家のみ</t>
    </r>
    <phoneticPr fontId="2"/>
  </si>
  <si>
    <r>
      <t>⑥対象債権者への計画案の説明</t>
    </r>
    <r>
      <rPr>
        <sz val="9"/>
        <rFont val="游ゴシック"/>
        <family val="3"/>
        <charset val="128"/>
        <scheme val="minor"/>
      </rPr>
      <t xml:space="preserve"> ※外部専門家のみ</t>
    </r>
    <rPh sb="1" eb="3">
      <t>タイショウ</t>
    </rPh>
    <rPh sb="3" eb="6">
      <t>サイケンシャ</t>
    </rPh>
    <rPh sb="8" eb="10">
      <t>ケイカク</t>
    </rPh>
    <rPh sb="10" eb="11">
      <t>アン</t>
    </rPh>
    <rPh sb="12" eb="14">
      <t>セツメイ</t>
    </rPh>
    <phoneticPr fontId="2"/>
  </si>
  <si>
    <r>
      <t>⑦対象債権者･スポンサー等との協議･検討</t>
    </r>
    <r>
      <rPr>
        <sz val="9"/>
        <rFont val="游ゴシック"/>
        <family val="3"/>
        <charset val="128"/>
        <scheme val="minor"/>
      </rPr>
      <t xml:space="preserve"> ※外部専門家のみ</t>
    </r>
    <rPh sb="1" eb="3">
      <t>タイショウ</t>
    </rPh>
    <rPh sb="3" eb="6">
      <t>サイケンシャ</t>
    </rPh>
    <rPh sb="12" eb="13">
      <t>ナド</t>
    </rPh>
    <phoneticPr fontId="2"/>
  </si>
  <si>
    <r>
      <t>⑧対象債権者・スポンサー等との交渉</t>
    </r>
    <r>
      <rPr>
        <sz val="9"/>
        <rFont val="游ゴシック"/>
        <family val="3"/>
        <charset val="128"/>
        <scheme val="minor"/>
      </rPr>
      <t xml:space="preserve"> ※外部専門家のみ</t>
    </r>
    <rPh sb="1" eb="3">
      <t>タイショウ</t>
    </rPh>
    <rPh sb="3" eb="6">
      <t>サイケンシャ</t>
    </rPh>
    <rPh sb="12" eb="13">
      <t>ナド</t>
    </rPh>
    <rPh sb="15" eb="17">
      <t>コウショウ</t>
    </rPh>
    <phoneticPr fontId="2"/>
  </si>
  <si>
    <r>
      <t>⑨第三者支援専門家業務にかかる協議･検討</t>
    </r>
    <r>
      <rPr>
        <sz val="9"/>
        <rFont val="游ゴシック"/>
        <family val="3"/>
        <charset val="128"/>
        <scheme val="minor"/>
      </rPr>
      <t xml:space="preserve"> ※第三者支援専門家のみ</t>
    </r>
    <rPh sb="1" eb="4">
      <t>ダイサンシャ</t>
    </rPh>
    <rPh sb="4" eb="6">
      <t>シエン</t>
    </rPh>
    <rPh sb="6" eb="9">
      <t>センモンカ</t>
    </rPh>
    <rPh sb="9" eb="11">
      <t>ギョウム</t>
    </rPh>
    <rPh sb="15" eb="17">
      <t>キョウギ</t>
    </rPh>
    <rPh sb="22" eb="25">
      <t>ダイサンシャ</t>
    </rPh>
    <rPh sb="25" eb="27">
      <t>シエン</t>
    </rPh>
    <phoneticPr fontId="2"/>
  </si>
  <si>
    <r>
      <t>⑨調査･調査報告書の作成･報告</t>
    </r>
    <r>
      <rPr>
        <sz val="9"/>
        <rFont val="游ゴシック"/>
        <family val="3"/>
        <charset val="128"/>
        <scheme val="minor"/>
      </rPr>
      <t xml:space="preserve"> ※第三者支援専門家のみ</t>
    </r>
    <rPh sb="1" eb="3">
      <t>チョウサ</t>
    </rPh>
    <rPh sb="4" eb="6">
      <t>チョウサ</t>
    </rPh>
    <rPh sb="6" eb="9">
      <t>ホウコクショ</t>
    </rPh>
    <rPh sb="10" eb="12">
      <t>サクセイ</t>
    </rPh>
    <rPh sb="13" eb="1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</si>
</sst>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時&quot;&quot;間&quot;"/>
    <numFmt numFmtId="177" formatCode="0.0&quot;時間&quot;;0.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b/>
      <sz val="12"/>
      <name val="游ゴシック"/>
      <family val="3"/>
      <charset val="128"/>
      <scheme val="minor"/>
    </font>
    <font>
      <b/>
      <sz val="11"/>
      <name val="游ゴシック"/>
      <family val="3"/>
      <charset val="128"/>
      <scheme val="minor"/>
    </font>
    <font>
      <sz val="10"/>
      <name val="游ゴシック"/>
      <family val="3"/>
      <charset val="128"/>
      <scheme val="minor"/>
    </font>
    <font>
      <b/>
      <sz val="14"/>
      <name val="游ゴシック"/>
      <family val="3"/>
      <charset val="128"/>
      <scheme val="minor"/>
    </font>
    <font>
      <b/>
      <sz val="16"/>
      <name val="游ゴシック"/>
      <family val="3"/>
      <charset val="128"/>
      <scheme val="minor"/>
    </font>
    <font>
      <sz val="8"/>
      <name val="游ゴシック"/>
      <family val="3"/>
      <charset val="128"/>
      <scheme val="minor"/>
    </font>
    <font>
      <sz val="9"/>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3" fillId="0" borderId="0" xfId="0" applyFont="1">
      <alignment vertical="center"/>
    </xf>
    <xf numFmtId="0" fontId="5" fillId="0" borderId="0" xfId="0" applyFont="1">
      <alignment vertical="center"/>
    </xf>
    <xf numFmtId="0" fontId="3" fillId="3" borderId="1" xfId="0" applyFont="1" applyFill="1" applyBorder="1" applyAlignment="1">
      <alignment vertical="center" shrinkToFit="1"/>
    </xf>
    <xf numFmtId="0" fontId="6" fillId="3" borderId="9" xfId="0" applyFont="1" applyFill="1" applyBorder="1" applyAlignment="1">
      <alignment horizontal="center" vertical="center" shrinkToFit="1"/>
    </xf>
    <xf numFmtId="0" fontId="6" fillId="3" borderId="9"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11" xfId="0" applyFont="1" applyFill="1" applyBorder="1" applyAlignment="1">
      <alignment horizontal="center" vertical="center" wrapText="1"/>
    </xf>
    <xf numFmtId="176" fontId="3" fillId="2" borderId="9" xfId="0" applyNumberFormat="1" applyFont="1" applyFill="1" applyBorder="1">
      <alignment vertical="center"/>
    </xf>
    <xf numFmtId="38" fontId="3" fillId="2" borderId="1" xfId="1" applyFont="1" applyFill="1" applyBorder="1">
      <alignment vertical="center"/>
    </xf>
    <xf numFmtId="38" fontId="5" fillId="2" borderId="11" xfId="1" applyFont="1" applyFill="1" applyBorder="1">
      <alignment vertical="center"/>
    </xf>
    <xf numFmtId="0" fontId="3" fillId="3" borderId="12" xfId="0" applyFont="1" applyFill="1" applyBorder="1" applyAlignment="1">
      <alignment vertical="center" shrinkToFit="1"/>
    </xf>
    <xf numFmtId="0" fontId="3" fillId="0" borderId="5" xfId="0" applyFont="1" applyBorder="1" applyAlignment="1">
      <alignment vertical="center" shrinkToFit="1"/>
    </xf>
    <xf numFmtId="177" fontId="3" fillId="2" borderId="5" xfId="0" applyNumberFormat="1" applyFont="1" applyFill="1" applyBorder="1">
      <alignment vertical="center"/>
    </xf>
    <xf numFmtId="3" fontId="3" fillId="0" borderId="12" xfId="0" applyNumberFormat="1" applyFont="1" applyBorder="1">
      <alignment vertical="center"/>
    </xf>
    <xf numFmtId="3" fontId="3" fillId="2" borderId="6" xfId="1" applyNumberFormat="1" applyFont="1" applyFill="1" applyBorder="1">
      <alignment vertical="center"/>
    </xf>
    <xf numFmtId="0" fontId="3" fillId="3" borderId="13" xfId="0" applyFont="1" applyFill="1" applyBorder="1" applyAlignment="1">
      <alignment vertical="center" shrinkToFit="1"/>
    </xf>
    <xf numFmtId="0" fontId="3" fillId="0" borderId="7" xfId="0" applyFont="1" applyBorder="1" applyAlignment="1">
      <alignment vertical="center" shrinkToFit="1"/>
    </xf>
    <xf numFmtId="0" fontId="3" fillId="2" borderId="2" xfId="0" applyFont="1" applyFill="1" applyBorder="1">
      <alignment vertical="center"/>
    </xf>
    <xf numFmtId="38" fontId="4" fillId="2" borderId="4" xfId="0" applyNumberFormat="1" applyFont="1" applyFill="1" applyBorder="1">
      <alignment vertical="center"/>
    </xf>
    <xf numFmtId="0" fontId="5" fillId="3" borderId="9" xfId="0" applyFont="1" applyFill="1" applyBorder="1" applyAlignment="1">
      <alignment vertical="center" wrapText="1"/>
    </xf>
    <xf numFmtId="38" fontId="7" fillId="0" borderId="15" xfId="1" applyFont="1" applyBorder="1">
      <alignment vertical="center"/>
    </xf>
    <xf numFmtId="0" fontId="3" fillId="3" borderId="1" xfId="0" applyFont="1" applyFill="1" applyBorder="1">
      <alignment vertical="center"/>
    </xf>
    <xf numFmtId="0" fontId="6" fillId="3" borderId="9" xfId="0" applyFont="1" applyFill="1" applyBorder="1" applyAlignment="1">
      <alignment horizontal="center" vertical="center"/>
    </xf>
    <xf numFmtId="176" fontId="3" fillId="2" borderId="1" xfId="0" applyNumberFormat="1" applyFont="1" applyFill="1" applyBorder="1">
      <alignment vertical="center"/>
    </xf>
    <xf numFmtId="177" fontId="3" fillId="2" borderId="12" xfId="0" applyNumberFormat="1" applyFont="1" applyFill="1" applyBorder="1">
      <alignment vertical="center"/>
    </xf>
    <xf numFmtId="177" fontId="3" fillId="2" borderId="13" xfId="0" applyNumberFormat="1" applyFont="1" applyFill="1" applyBorder="1">
      <alignment vertical="center"/>
    </xf>
    <xf numFmtId="0" fontId="3" fillId="2" borderId="3" xfId="0" applyFont="1" applyFill="1" applyBorder="1">
      <alignment vertical="center"/>
    </xf>
    <xf numFmtId="0" fontId="3" fillId="3" borderId="12" xfId="0" applyFont="1" applyFill="1" applyBorder="1">
      <alignment vertical="center"/>
    </xf>
    <xf numFmtId="0" fontId="3" fillId="0" borderId="5" xfId="0" applyFont="1" applyBorder="1">
      <alignment vertical="center"/>
    </xf>
    <xf numFmtId="0" fontId="3" fillId="0" borderId="12" xfId="0" applyFont="1" applyBorder="1">
      <alignment vertical="center"/>
    </xf>
    <xf numFmtId="177" fontId="3" fillId="2" borderId="0" xfId="0" applyNumberFormat="1" applyFont="1" applyFill="1">
      <alignment vertical="center"/>
    </xf>
    <xf numFmtId="3" fontId="3" fillId="0" borderId="13" xfId="0" applyNumberFormat="1" applyFont="1" applyBorder="1">
      <alignment vertical="center"/>
    </xf>
    <xf numFmtId="0" fontId="5" fillId="0" borderId="6" xfId="0" applyFont="1" applyBorder="1">
      <alignment vertical="center"/>
    </xf>
    <xf numFmtId="0" fontId="3" fillId="2" borderId="14" xfId="0" applyFont="1" applyFill="1" applyBorder="1">
      <alignment vertical="center"/>
    </xf>
    <xf numFmtId="38" fontId="4" fillId="2" borderId="3" xfId="0" applyNumberFormat="1" applyFont="1" applyFill="1" applyBorder="1">
      <alignment vertical="center"/>
    </xf>
    <xf numFmtId="0" fontId="3" fillId="2" borderId="1" xfId="0" applyFont="1" applyFill="1" applyBorder="1">
      <alignment vertical="center"/>
    </xf>
    <xf numFmtId="38" fontId="5" fillId="2" borderId="10" xfId="1" applyFont="1" applyFill="1" applyBorder="1" applyAlignment="1">
      <alignment horizontal="left"/>
    </xf>
    <xf numFmtId="0" fontId="3" fillId="2" borderId="10" xfId="0" applyFont="1" applyFill="1" applyBorder="1">
      <alignment vertical="center"/>
    </xf>
    <xf numFmtId="38" fontId="7" fillId="2" borderId="15" xfId="1" applyFont="1" applyFill="1" applyBorder="1">
      <alignment vertical="center"/>
    </xf>
    <xf numFmtId="0" fontId="5" fillId="3" borderId="2" xfId="0" applyFont="1" applyFill="1" applyBorder="1" applyAlignment="1">
      <alignment horizontal="left" vertical="center"/>
    </xf>
    <xf numFmtId="0" fontId="4" fillId="0" borderId="0" xfId="0" applyFont="1" applyAlignment="1">
      <alignment horizontal="right" vertical="center"/>
    </xf>
    <xf numFmtId="3" fontId="3" fillId="0" borderId="16" xfId="0" applyNumberFormat="1" applyFont="1" applyBorder="1">
      <alignment vertical="center"/>
    </xf>
    <xf numFmtId="0" fontId="3" fillId="0" borderId="14" xfId="0" applyFont="1" applyBorder="1">
      <alignment vertical="center"/>
    </xf>
    <xf numFmtId="0" fontId="3" fillId="0" borderId="8" xfId="0" applyFont="1" applyBorder="1">
      <alignment vertical="center"/>
    </xf>
    <xf numFmtId="0" fontId="5" fillId="3" borderId="9" xfId="0" applyFont="1" applyFill="1" applyBorder="1" applyAlignment="1">
      <alignment horizontal="left" vertical="center"/>
    </xf>
    <xf numFmtId="0" fontId="5" fillId="3" borderId="10" xfId="0" applyFont="1" applyFill="1" applyBorder="1" applyAlignment="1">
      <alignment horizontal="left" vertical="center"/>
    </xf>
    <xf numFmtId="0" fontId="5" fillId="3" borderId="9" xfId="0" applyFont="1" applyFill="1" applyBorder="1" applyAlignment="1">
      <alignment horizontal="left" vertical="center" shrinkToFit="1"/>
    </xf>
    <xf numFmtId="0" fontId="5" fillId="3" borderId="10" xfId="0" applyFont="1" applyFill="1" applyBorder="1" applyAlignment="1">
      <alignment horizontal="left" vertical="center" shrinkToFit="1"/>
    </xf>
    <xf numFmtId="0" fontId="3" fillId="0" borderId="0" xfId="0" applyFont="1" applyAlignment="1">
      <alignment horizontal="left" vertical="top" wrapText="1"/>
    </xf>
    <xf numFmtId="0" fontId="8" fillId="0" borderId="0" xfId="0" applyFont="1" applyAlignment="1">
      <alignment horizontal="center" vertical="center"/>
    </xf>
    <xf numFmtId="0" fontId="4" fillId="0" borderId="0" xfId="0" applyFont="1" applyAlignment="1">
      <alignment horizontal="center" vertical="center"/>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right" vertical="center" wrapText="1"/>
    </xf>
    <xf numFmtId="0" fontId="3" fillId="2" borderId="10" xfId="0" applyFont="1" applyFill="1" applyBorder="1" applyAlignment="1">
      <alignment horizontal="right" vertical="center" wrapText="1"/>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3" borderId="2" xfId="0" applyFont="1" applyFill="1" applyBorder="1" applyAlignment="1">
      <alignment horizontal="left" vertical="center" shrinkToFit="1"/>
    </xf>
    <xf numFmtId="0" fontId="5" fillId="3" borderId="5" xfId="0" applyFont="1" applyFill="1" applyBorder="1" applyAlignment="1">
      <alignment horizontal="left" vertical="center" shrinkToFit="1"/>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63500</xdr:colOff>
      <xdr:row>6</xdr:row>
      <xdr:rowOff>69850</xdr:rowOff>
    </xdr:from>
    <xdr:to>
      <xdr:col>9</xdr:col>
      <xdr:colOff>495300</xdr:colOff>
      <xdr:row>10</xdr:row>
      <xdr:rowOff>69850</xdr:rowOff>
    </xdr:to>
    <xdr:sp macro="" textlink="">
      <xdr:nvSpPr>
        <xdr:cNvPr id="2" name="吹き出し: 線 27">
          <a:extLst>
            <a:ext uri="{FF2B5EF4-FFF2-40B4-BE49-F238E27FC236}">
              <a16:creationId xmlns:a16="http://schemas.microsoft.com/office/drawing/2014/main" id="{00000000-0008-0000-0100-000009000000}"/>
            </a:ext>
          </a:extLst>
        </xdr:cNvPr>
        <xdr:cNvSpPr/>
      </xdr:nvSpPr>
      <xdr:spPr>
        <a:xfrm>
          <a:off x="8636000" y="1600200"/>
          <a:ext cx="1752600" cy="914400"/>
        </a:xfrm>
        <a:prstGeom prst="borderCallout1">
          <a:avLst>
            <a:gd name="adj1" fmla="val 72410"/>
            <a:gd name="adj2" fmla="val 97619"/>
            <a:gd name="adj3" fmla="val 68361"/>
            <a:gd name="adj4" fmla="val 9781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a:solidFill>
                <a:schemeClr val="bg1"/>
              </a:solidFill>
              <a:latin typeface="Meiryo UI" panose="020B0604030504040204" pitchFamily="50" charset="-128"/>
              <a:ea typeface="Meiryo UI" panose="020B0604030504040204" pitchFamily="50" charset="-128"/>
            </a:rPr>
            <a:t>従事時間は、「従事時間管理表（業務日誌）」の内容に従って、ご記入ください。</a:t>
          </a:r>
          <a:endParaRPr kumimoji="1" lang="en-US" altLang="ja-JP" sz="1050">
            <a:solidFill>
              <a:schemeClr val="bg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6"/>
  <sheetViews>
    <sheetView tabSelected="1" view="pageBreakPreview" zoomScaleNormal="100" zoomScaleSheetLayoutView="100" workbookViewId="0">
      <selection activeCell="B1" sqref="B1"/>
    </sheetView>
  </sheetViews>
  <sheetFormatPr defaultRowHeight="18.75" x14ac:dyDescent="0.4"/>
  <cols>
    <col min="1" max="1" width="1.5" style="1" customWidth="1"/>
    <col min="2" max="2" width="24.125" style="1" customWidth="1"/>
    <col min="3" max="3" width="23.875" style="1" customWidth="1"/>
    <col min="4" max="5" width="13.75" style="1" customWidth="1"/>
    <col min="6" max="6" width="17" style="1" customWidth="1"/>
    <col min="7" max="7" width="18.625" style="1" customWidth="1"/>
  </cols>
  <sheetData>
    <row r="1" spans="1:7" ht="19.5" x14ac:dyDescent="0.4">
      <c r="G1" s="41" t="s">
        <v>19</v>
      </c>
    </row>
    <row r="2" spans="1:7" ht="25.5" x14ac:dyDescent="0.4">
      <c r="A2" s="50" t="s">
        <v>18</v>
      </c>
      <c r="B2" s="50"/>
      <c r="C2" s="50"/>
      <c r="D2" s="50"/>
      <c r="E2" s="50"/>
      <c r="F2" s="50"/>
      <c r="G2" s="50"/>
    </row>
    <row r="3" spans="1:7" ht="19.5" x14ac:dyDescent="0.4">
      <c r="A3" s="51" t="s">
        <v>26</v>
      </c>
      <c r="B3" s="51"/>
      <c r="C3" s="51"/>
      <c r="D3" s="51"/>
      <c r="E3" s="51"/>
      <c r="F3" s="51"/>
      <c r="G3" s="51"/>
    </row>
    <row r="5" spans="1:7" x14ac:dyDescent="0.4">
      <c r="A5" s="2" t="s">
        <v>4</v>
      </c>
    </row>
    <row r="6" spans="1:7" x14ac:dyDescent="0.4">
      <c r="B6" s="3"/>
      <c r="C6" s="4" t="s">
        <v>0</v>
      </c>
      <c r="D6" s="5" t="s">
        <v>20</v>
      </c>
      <c r="E6" s="6" t="s">
        <v>2</v>
      </c>
      <c r="F6" s="7" t="s">
        <v>3</v>
      </c>
      <c r="G6" s="6" t="s">
        <v>27</v>
      </c>
    </row>
    <row r="7" spans="1:7" x14ac:dyDescent="0.4">
      <c r="B7" s="47" t="s">
        <v>28</v>
      </c>
      <c r="C7" s="48"/>
      <c r="D7" s="8">
        <f>SUM(D8:D10)</f>
        <v>0</v>
      </c>
      <c r="E7" s="9"/>
      <c r="F7" s="10">
        <f t="shared" ref="F7" si="0">SUM(F8:F10)</f>
        <v>0</v>
      </c>
      <c r="G7" s="9"/>
    </row>
    <row r="8" spans="1:7" x14ac:dyDescent="0.4">
      <c r="B8" s="11" t="s">
        <v>5</v>
      </c>
      <c r="C8" s="12"/>
      <c r="D8" s="13"/>
      <c r="E8" s="14"/>
      <c r="F8" s="15">
        <f t="shared" ref="F8:F10" si="1">D8*E8</f>
        <v>0</v>
      </c>
      <c r="G8" s="14"/>
    </row>
    <row r="9" spans="1:7" x14ac:dyDescent="0.4">
      <c r="B9" s="11" t="s">
        <v>6</v>
      </c>
      <c r="C9" s="12"/>
      <c r="D9" s="13"/>
      <c r="E9" s="14"/>
      <c r="F9" s="15">
        <f t="shared" si="1"/>
        <v>0</v>
      </c>
      <c r="G9" s="14"/>
    </row>
    <row r="10" spans="1:7" x14ac:dyDescent="0.4">
      <c r="B10" s="11" t="s">
        <v>7</v>
      </c>
      <c r="C10" s="12"/>
      <c r="D10" s="13"/>
      <c r="E10" s="14"/>
      <c r="F10" s="15">
        <f t="shared" si="1"/>
        <v>0</v>
      </c>
      <c r="G10" s="14"/>
    </row>
    <row r="11" spans="1:7" x14ac:dyDescent="0.4">
      <c r="B11" s="47" t="s">
        <v>29</v>
      </c>
      <c r="C11" s="48"/>
      <c r="D11" s="8">
        <f>SUM(D12:D14)</f>
        <v>0</v>
      </c>
      <c r="E11" s="9"/>
      <c r="F11" s="10">
        <f t="shared" ref="F11" si="2">SUM(F12:F14)</f>
        <v>0</v>
      </c>
      <c r="G11" s="9"/>
    </row>
    <row r="12" spans="1:7" x14ac:dyDescent="0.4">
      <c r="B12" s="11" t="s">
        <v>5</v>
      </c>
      <c r="C12" s="12"/>
      <c r="D12" s="13"/>
      <c r="E12" s="14"/>
      <c r="F12" s="15">
        <f t="shared" ref="F12:F14" si="3">D12*E12</f>
        <v>0</v>
      </c>
      <c r="G12" s="14"/>
    </row>
    <row r="13" spans="1:7" x14ac:dyDescent="0.4">
      <c r="B13" s="11" t="s">
        <v>6</v>
      </c>
      <c r="C13" s="12"/>
      <c r="D13" s="13"/>
      <c r="E13" s="14"/>
      <c r="F13" s="15">
        <f t="shared" si="3"/>
        <v>0</v>
      </c>
      <c r="G13" s="14"/>
    </row>
    <row r="14" spans="1:7" x14ac:dyDescent="0.4">
      <c r="B14" s="11" t="s">
        <v>7</v>
      </c>
      <c r="C14" s="12"/>
      <c r="D14" s="13"/>
      <c r="E14" s="14"/>
      <c r="F14" s="15">
        <f t="shared" si="3"/>
        <v>0</v>
      </c>
      <c r="G14" s="14"/>
    </row>
    <row r="15" spans="1:7" x14ac:dyDescent="0.4">
      <c r="B15" s="47" t="s">
        <v>30</v>
      </c>
      <c r="C15" s="48"/>
      <c r="D15" s="8">
        <f>SUM(D16:D18)</f>
        <v>0</v>
      </c>
      <c r="E15" s="9"/>
      <c r="F15" s="10">
        <f t="shared" ref="F15" si="4">SUM(F16:F18)</f>
        <v>0</v>
      </c>
      <c r="G15" s="9"/>
    </row>
    <row r="16" spans="1:7" x14ac:dyDescent="0.4">
      <c r="B16" s="11" t="s">
        <v>5</v>
      </c>
      <c r="C16" s="12"/>
      <c r="D16" s="13"/>
      <c r="E16" s="14"/>
      <c r="F16" s="15">
        <f t="shared" ref="F16:F18" si="5">D16*E16</f>
        <v>0</v>
      </c>
      <c r="G16" s="14"/>
    </row>
    <row r="17" spans="1:7" x14ac:dyDescent="0.4">
      <c r="B17" s="11" t="s">
        <v>6</v>
      </c>
      <c r="C17" s="12"/>
      <c r="D17" s="13"/>
      <c r="E17" s="14"/>
      <c r="F17" s="15">
        <f t="shared" si="5"/>
        <v>0</v>
      </c>
      <c r="G17" s="14"/>
    </row>
    <row r="18" spans="1:7" x14ac:dyDescent="0.4">
      <c r="B18" s="16" t="s">
        <v>7</v>
      </c>
      <c r="C18" s="17"/>
      <c r="D18" s="13"/>
      <c r="E18" s="14"/>
      <c r="F18" s="15">
        <f t="shared" si="5"/>
        <v>0</v>
      </c>
      <c r="G18" s="14"/>
    </row>
    <row r="19" spans="1:7" x14ac:dyDescent="0.4">
      <c r="B19" s="47" t="s">
        <v>12</v>
      </c>
      <c r="C19" s="48"/>
      <c r="D19" s="8">
        <f>SUM(D20:D22)</f>
        <v>0</v>
      </c>
      <c r="E19" s="9"/>
      <c r="F19" s="10">
        <f t="shared" ref="F19" si="6">SUM(F20:F22)</f>
        <v>0</v>
      </c>
      <c r="G19" s="9"/>
    </row>
    <row r="20" spans="1:7" x14ac:dyDescent="0.4">
      <c r="B20" s="11" t="s">
        <v>5</v>
      </c>
      <c r="C20" s="12"/>
      <c r="D20" s="13"/>
      <c r="E20" s="14"/>
      <c r="F20" s="15">
        <f t="shared" ref="F20:F22" si="7">D20*E20</f>
        <v>0</v>
      </c>
      <c r="G20" s="14"/>
    </row>
    <row r="21" spans="1:7" x14ac:dyDescent="0.4">
      <c r="B21" s="11" t="s">
        <v>6</v>
      </c>
      <c r="C21" s="12"/>
      <c r="D21" s="13"/>
      <c r="E21" s="14"/>
      <c r="F21" s="15">
        <f t="shared" si="7"/>
        <v>0</v>
      </c>
      <c r="G21" s="14"/>
    </row>
    <row r="22" spans="1:7" x14ac:dyDescent="0.4">
      <c r="B22" s="16" t="s">
        <v>7</v>
      </c>
      <c r="C22" s="17"/>
      <c r="D22" s="13"/>
      <c r="E22" s="14"/>
      <c r="F22" s="15">
        <f t="shared" si="7"/>
        <v>0</v>
      </c>
      <c r="G22" s="32"/>
    </row>
    <row r="23" spans="1:7" ht="24" customHeight="1" x14ac:dyDescent="0.4">
      <c r="B23" s="62" t="s">
        <v>8</v>
      </c>
      <c r="C23" s="64"/>
      <c r="D23" s="65"/>
      <c r="E23" s="18"/>
      <c r="F23" s="19">
        <f>F7+F11+F15+F19</f>
        <v>0</v>
      </c>
      <c r="G23" s="14"/>
    </row>
    <row r="24" spans="1:7" ht="19.5" thickBot="1" x14ac:dyDescent="0.45">
      <c r="B24" s="63"/>
      <c r="C24" s="66"/>
      <c r="D24" s="67"/>
      <c r="E24" s="60" t="s">
        <v>10</v>
      </c>
      <c r="F24" s="61"/>
      <c r="G24" s="32"/>
    </row>
    <row r="25" spans="1:7" ht="37.5" customHeight="1" thickTop="1" thickBot="1" x14ac:dyDescent="0.4">
      <c r="B25" s="20" t="s">
        <v>9</v>
      </c>
      <c r="C25" s="58" t="s">
        <v>21</v>
      </c>
      <c r="D25" s="59"/>
      <c r="E25" s="37">
        <f>IF(ROUNDDOWN(F23*2/3,0)&lt;=3000000,ROUNDDOWN(F23*2/3,0),3000000)</f>
        <v>0</v>
      </c>
      <c r="F25" s="21"/>
      <c r="G25" s="42"/>
    </row>
    <row r="26" spans="1:7" ht="19.5" thickTop="1" x14ac:dyDescent="0.4"/>
    <row r="27" spans="1:7" x14ac:dyDescent="0.4">
      <c r="A27" s="2" t="s">
        <v>11</v>
      </c>
    </row>
    <row r="28" spans="1:7" x14ac:dyDescent="0.4">
      <c r="B28" s="22"/>
      <c r="C28" s="23" t="s">
        <v>0</v>
      </c>
      <c r="D28" s="6" t="s">
        <v>1</v>
      </c>
      <c r="E28" s="6" t="s">
        <v>2</v>
      </c>
      <c r="F28" s="7" t="s">
        <v>3</v>
      </c>
      <c r="G28" s="6" t="s">
        <v>27</v>
      </c>
    </row>
    <row r="29" spans="1:7" x14ac:dyDescent="0.4">
      <c r="B29" s="47" t="s">
        <v>31</v>
      </c>
      <c r="C29" s="48"/>
      <c r="D29" s="24">
        <f>SUM(D30:D32)</f>
        <v>0</v>
      </c>
      <c r="E29" s="9"/>
      <c r="F29" s="10">
        <f t="shared" ref="F29" si="8">SUM(F30:F32)</f>
        <v>0</v>
      </c>
      <c r="G29" s="9"/>
    </row>
    <row r="30" spans="1:7" x14ac:dyDescent="0.4">
      <c r="B30" s="11" t="s">
        <v>5</v>
      </c>
      <c r="C30" s="12"/>
      <c r="D30" s="25"/>
      <c r="E30" s="14"/>
      <c r="F30" s="15">
        <f t="shared" ref="F30:F32" si="9">D30*E30</f>
        <v>0</v>
      </c>
      <c r="G30" s="14"/>
    </row>
    <row r="31" spans="1:7" x14ac:dyDescent="0.4">
      <c r="B31" s="11" t="s">
        <v>6</v>
      </c>
      <c r="C31" s="12"/>
      <c r="D31" s="25"/>
      <c r="E31" s="14"/>
      <c r="F31" s="15">
        <f t="shared" si="9"/>
        <v>0</v>
      </c>
      <c r="G31" s="14"/>
    </row>
    <row r="32" spans="1:7" x14ac:dyDescent="0.4">
      <c r="B32" s="11" t="s">
        <v>7</v>
      </c>
      <c r="C32" s="12"/>
      <c r="D32" s="25"/>
      <c r="E32" s="14"/>
      <c r="F32" s="15">
        <f t="shared" si="9"/>
        <v>0</v>
      </c>
      <c r="G32" s="14"/>
    </row>
    <row r="33" spans="2:7" x14ac:dyDescent="0.4">
      <c r="B33" s="47" t="s">
        <v>32</v>
      </c>
      <c r="C33" s="48"/>
      <c r="D33" s="24">
        <f>SUM(D34:D36)</f>
        <v>0</v>
      </c>
      <c r="E33" s="9"/>
      <c r="F33" s="10">
        <f t="shared" ref="F33" si="10">SUM(F34:F36)</f>
        <v>0</v>
      </c>
      <c r="G33" s="9"/>
    </row>
    <row r="34" spans="2:7" x14ac:dyDescent="0.4">
      <c r="B34" s="11" t="s">
        <v>5</v>
      </c>
      <c r="C34" s="12"/>
      <c r="D34" s="25"/>
      <c r="E34" s="14"/>
      <c r="F34" s="15">
        <f t="shared" ref="F34:F36" si="11">D34*E34</f>
        <v>0</v>
      </c>
      <c r="G34" s="14"/>
    </row>
    <row r="35" spans="2:7" x14ac:dyDescent="0.4">
      <c r="B35" s="11" t="s">
        <v>6</v>
      </c>
      <c r="C35" s="12"/>
      <c r="D35" s="25"/>
      <c r="E35" s="14"/>
      <c r="F35" s="15">
        <f t="shared" si="11"/>
        <v>0</v>
      </c>
      <c r="G35" s="14"/>
    </row>
    <row r="36" spans="2:7" x14ac:dyDescent="0.4">
      <c r="B36" s="11" t="s">
        <v>7</v>
      </c>
      <c r="C36" s="12"/>
      <c r="D36" s="25"/>
      <c r="E36" s="14"/>
      <c r="F36" s="15">
        <f t="shared" si="11"/>
        <v>0</v>
      </c>
      <c r="G36" s="14"/>
    </row>
    <row r="37" spans="2:7" x14ac:dyDescent="0.4">
      <c r="B37" s="47" t="s">
        <v>33</v>
      </c>
      <c r="C37" s="48"/>
      <c r="D37" s="24">
        <f>SUM(D38:D40)</f>
        <v>0</v>
      </c>
      <c r="E37" s="9"/>
      <c r="F37" s="10">
        <f t="shared" ref="F37" si="12">SUM(F38:F40)</f>
        <v>0</v>
      </c>
      <c r="G37" s="9"/>
    </row>
    <row r="38" spans="2:7" x14ac:dyDescent="0.4">
      <c r="B38" s="11" t="s">
        <v>5</v>
      </c>
      <c r="C38" s="12"/>
      <c r="D38" s="25"/>
      <c r="E38" s="14"/>
      <c r="F38" s="15">
        <f t="shared" ref="F38:F40" si="13">D38*E38</f>
        <v>0</v>
      </c>
      <c r="G38" s="14"/>
    </row>
    <row r="39" spans="2:7" x14ac:dyDescent="0.4">
      <c r="B39" s="11" t="s">
        <v>6</v>
      </c>
      <c r="C39" s="12"/>
      <c r="D39" s="25"/>
      <c r="E39" s="14"/>
      <c r="F39" s="15">
        <f t="shared" si="13"/>
        <v>0</v>
      </c>
      <c r="G39" s="14"/>
    </row>
    <row r="40" spans="2:7" x14ac:dyDescent="0.4">
      <c r="B40" s="16" t="s">
        <v>7</v>
      </c>
      <c r="C40" s="17"/>
      <c r="D40" s="25"/>
      <c r="E40" s="14"/>
      <c r="F40" s="15">
        <f t="shared" si="13"/>
        <v>0</v>
      </c>
      <c r="G40" s="14"/>
    </row>
    <row r="41" spans="2:7" x14ac:dyDescent="0.4">
      <c r="B41" s="47" t="s">
        <v>34</v>
      </c>
      <c r="C41" s="48"/>
      <c r="D41" s="24">
        <f>SUM(D42:D44)</f>
        <v>0</v>
      </c>
      <c r="E41" s="9"/>
      <c r="F41" s="10">
        <f t="shared" ref="F41" si="14">SUM(F42:F44)</f>
        <v>0</v>
      </c>
      <c r="G41" s="9"/>
    </row>
    <row r="42" spans="2:7" x14ac:dyDescent="0.4">
      <c r="B42" s="11" t="s">
        <v>5</v>
      </c>
      <c r="C42" s="12"/>
      <c r="D42" s="25"/>
      <c r="E42" s="14"/>
      <c r="F42" s="15">
        <f t="shared" ref="F42:F44" si="15">D42*E42</f>
        <v>0</v>
      </c>
      <c r="G42" s="14"/>
    </row>
    <row r="43" spans="2:7" x14ac:dyDescent="0.4">
      <c r="B43" s="11" t="s">
        <v>6</v>
      </c>
      <c r="C43" s="12"/>
      <c r="D43" s="25"/>
      <c r="E43" s="14"/>
      <c r="F43" s="15">
        <f t="shared" si="15"/>
        <v>0</v>
      </c>
      <c r="G43" s="14"/>
    </row>
    <row r="44" spans="2:7" x14ac:dyDescent="0.4">
      <c r="B44" s="11" t="s">
        <v>7</v>
      </c>
      <c r="C44" s="12"/>
      <c r="D44" s="25"/>
      <c r="E44" s="14"/>
      <c r="F44" s="15">
        <f t="shared" si="15"/>
        <v>0</v>
      </c>
      <c r="G44" s="32"/>
    </row>
    <row r="45" spans="2:7" x14ac:dyDescent="0.4">
      <c r="B45" s="47" t="s">
        <v>35</v>
      </c>
      <c r="C45" s="48"/>
      <c r="D45" s="24">
        <f>SUM(D46:D48)</f>
        <v>0</v>
      </c>
      <c r="E45" s="9"/>
      <c r="F45" s="10">
        <f t="shared" ref="F45" si="16">SUM(F46:F48)</f>
        <v>0</v>
      </c>
      <c r="G45" s="9"/>
    </row>
    <row r="46" spans="2:7" x14ac:dyDescent="0.4">
      <c r="B46" s="11" t="s">
        <v>5</v>
      </c>
      <c r="C46" s="12"/>
      <c r="D46" s="25"/>
      <c r="E46" s="14"/>
      <c r="F46" s="15">
        <f t="shared" ref="F46:F48" si="17">D46*E46</f>
        <v>0</v>
      </c>
      <c r="G46" s="14"/>
    </row>
    <row r="47" spans="2:7" x14ac:dyDescent="0.4">
      <c r="B47" s="11" t="s">
        <v>6</v>
      </c>
      <c r="C47" s="12"/>
      <c r="D47" s="25"/>
      <c r="E47" s="14"/>
      <c r="F47" s="15">
        <f t="shared" si="17"/>
        <v>0</v>
      </c>
      <c r="G47" s="14"/>
    </row>
    <row r="48" spans="2:7" x14ac:dyDescent="0.4">
      <c r="B48" s="11" t="s">
        <v>7</v>
      </c>
      <c r="C48" s="12"/>
      <c r="D48" s="25"/>
      <c r="E48" s="14"/>
      <c r="F48" s="15">
        <f t="shared" si="17"/>
        <v>0</v>
      </c>
      <c r="G48" s="32"/>
    </row>
    <row r="49" spans="2:7" x14ac:dyDescent="0.4">
      <c r="B49" s="47" t="s">
        <v>36</v>
      </c>
      <c r="C49" s="48"/>
      <c r="D49" s="24">
        <f>SUM(D50:D52)</f>
        <v>0</v>
      </c>
      <c r="E49" s="9"/>
      <c r="F49" s="10">
        <f t="shared" ref="F49" si="18">SUM(F50:F52)</f>
        <v>0</v>
      </c>
      <c r="G49" s="9"/>
    </row>
    <row r="50" spans="2:7" x14ac:dyDescent="0.4">
      <c r="B50" s="11" t="s">
        <v>5</v>
      </c>
      <c r="C50" s="12"/>
      <c r="D50" s="25"/>
      <c r="E50" s="14"/>
      <c r="F50" s="15">
        <f t="shared" ref="F50:F52" si="19">D50*E50</f>
        <v>0</v>
      </c>
      <c r="G50" s="14"/>
    </row>
    <row r="51" spans="2:7" x14ac:dyDescent="0.4">
      <c r="B51" s="11" t="s">
        <v>6</v>
      </c>
      <c r="C51" s="12"/>
      <c r="D51" s="25"/>
      <c r="E51" s="14"/>
      <c r="F51" s="15">
        <f t="shared" si="19"/>
        <v>0</v>
      </c>
      <c r="G51" s="14"/>
    </row>
    <row r="52" spans="2:7" x14ac:dyDescent="0.4">
      <c r="B52" s="11" t="s">
        <v>7</v>
      </c>
      <c r="C52" s="12"/>
      <c r="D52" s="25"/>
      <c r="E52" s="14"/>
      <c r="F52" s="15">
        <f t="shared" si="19"/>
        <v>0</v>
      </c>
      <c r="G52" s="14"/>
    </row>
    <row r="53" spans="2:7" x14ac:dyDescent="0.4">
      <c r="B53" s="47" t="s">
        <v>37</v>
      </c>
      <c r="C53" s="48"/>
      <c r="D53" s="24">
        <f>SUM(D54:D56)</f>
        <v>0</v>
      </c>
      <c r="E53" s="9"/>
      <c r="F53" s="10">
        <f t="shared" ref="F53" si="20">SUM(F54:F56)</f>
        <v>0</v>
      </c>
      <c r="G53" s="9"/>
    </row>
    <row r="54" spans="2:7" x14ac:dyDescent="0.4">
      <c r="B54" s="11" t="s">
        <v>5</v>
      </c>
      <c r="C54" s="12"/>
      <c r="D54" s="25"/>
      <c r="E54" s="14"/>
      <c r="F54" s="15">
        <f t="shared" ref="F54:F56" si="21">D54*E54</f>
        <v>0</v>
      </c>
      <c r="G54" s="14"/>
    </row>
    <row r="55" spans="2:7" x14ac:dyDescent="0.4">
      <c r="B55" s="11" t="s">
        <v>6</v>
      </c>
      <c r="C55" s="12"/>
      <c r="D55" s="25"/>
      <c r="E55" s="14"/>
      <c r="F55" s="15">
        <f t="shared" si="21"/>
        <v>0</v>
      </c>
      <c r="G55" s="14"/>
    </row>
    <row r="56" spans="2:7" x14ac:dyDescent="0.4">
      <c r="B56" s="16" t="s">
        <v>7</v>
      </c>
      <c r="C56" s="17"/>
      <c r="D56" s="25"/>
      <c r="E56" s="14"/>
      <c r="F56" s="15">
        <f t="shared" si="21"/>
        <v>0</v>
      </c>
      <c r="G56" s="14"/>
    </row>
    <row r="57" spans="2:7" x14ac:dyDescent="0.4">
      <c r="B57" s="47" t="s">
        <v>12</v>
      </c>
      <c r="C57" s="48"/>
      <c r="D57" s="24">
        <f>SUM(D58:D60)</f>
        <v>0</v>
      </c>
      <c r="E57" s="9"/>
      <c r="F57" s="10">
        <f t="shared" ref="F57" si="22">SUM(F58:F60)</f>
        <v>0</v>
      </c>
      <c r="G57" s="9"/>
    </row>
    <row r="58" spans="2:7" x14ac:dyDescent="0.4">
      <c r="B58" s="11" t="s">
        <v>5</v>
      </c>
      <c r="C58" s="12"/>
      <c r="D58" s="25"/>
      <c r="E58" s="14"/>
      <c r="F58" s="15">
        <f t="shared" ref="F58:F60" si="23">D58*E58</f>
        <v>0</v>
      </c>
      <c r="G58" s="14"/>
    </row>
    <row r="59" spans="2:7" x14ac:dyDescent="0.4">
      <c r="B59" s="11" t="s">
        <v>6</v>
      </c>
      <c r="C59" s="12"/>
      <c r="D59" s="25"/>
      <c r="E59" s="14"/>
      <c r="F59" s="15">
        <f t="shared" si="23"/>
        <v>0</v>
      </c>
      <c r="G59" s="14"/>
    </row>
    <row r="60" spans="2:7" x14ac:dyDescent="0.4">
      <c r="B60" s="16" t="s">
        <v>7</v>
      </c>
      <c r="C60" s="17"/>
      <c r="D60" s="26"/>
      <c r="E60" s="14"/>
      <c r="F60" s="15">
        <f t="shared" si="23"/>
        <v>0</v>
      </c>
      <c r="G60" s="32"/>
    </row>
    <row r="61" spans="2:7" ht="24" customHeight="1" x14ac:dyDescent="0.4">
      <c r="B61" s="52" t="s">
        <v>8</v>
      </c>
      <c r="C61" s="54"/>
      <c r="D61" s="55"/>
      <c r="E61" s="27"/>
      <c r="F61" s="19">
        <f>F29+F33+F37+F41+F45+F49+F53+F57</f>
        <v>0</v>
      </c>
      <c r="G61" s="14"/>
    </row>
    <row r="62" spans="2:7" ht="19.5" thickBot="1" x14ac:dyDescent="0.45">
      <c r="B62" s="53"/>
      <c r="C62" s="56"/>
      <c r="D62" s="57"/>
      <c r="E62" s="60" t="s">
        <v>10</v>
      </c>
      <c r="F62" s="61"/>
      <c r="G62" s="32"/>
    </row>
    <row r="63" spans="2:7" ht="37.5" thickTop="1" thickBot="1" x14ac:dyDescent="0.4">
      <c r="B63" s="20" t="s">
        <v>9</v>
      </c>
      <c r="C63" s="58" t="s">
        <v>21</v>
      </c>
      <c r="D63" s="59"/>
      <c r="E63" s="37">
        <f>IF(ROUNDDOWN(F61*2/3,0)&lt;=3000000,ROUNDDOWN(F61*2/3,0),3000000)</f>
        <v>0</v>
      </c>
      <c r="F63" s="21"/>
      <c r="G63" s="42"/>
    </row>
    <row r="64" spans="2:7" ht="19.5" thickTop="1" x14ac:dyDescent="0.4"/>
    <row r="65" spans="1:7" x14ac:dyDescent="0.4">
      <c r="A65" s="2" t="s">
        <v>13</v>
      </c>
    </row>
    <row r="66" spans="1:7" x14ac:dyDescent="0.4">
      <c r="B66" s="22"/>
      <c r="C66" s="23" t="s">
        <v>0</v>
      </c>
      <c r="D66" s="6" t="s">
        <v>1</v>
      </c>
      <c r="E66" s="6" t="s">
        <v>2</v>
      </c>
      <c r="F66" s="7" t="s">
        <v>3</v>
      </c>
      <c r="G66" s="6" t="s">
        <v>27</v>
      </c>
    </row>
    <row r="67" spans="1:7" x14ac:dyDescent="0.4">
      <c r="B67" s="45" t="s">
        <v>14</v>
      </c>
      <c r="C67" s="46"/>
      <c r="D67" s="24">
        <f>SUM(D68:D70)</f>
        <v>0</v>
      </c>
      <c r="E67" s="9"/>
      <c r="F67" s="10">
        <f t="shared" ref="F67" si="24">SUM(F68:F70)</f>
        <v>0</v>
      </c>
      <c r="G67" s="9"/>
    </row>
    <row r="68" spans="1:7" x14ac:dyDescent="0.4">
      <c r="B68" s="28" t="s">
        <v>5</v>
      </c>
      <c r="C68" s="29"/>
      <c r="D68" s="25"/>
      <c r="E68" s="14"/>
      <c r="F68" s="15">
        <f t="shared" ref="F68:F70" si="25">D68*E68</f>
        <v>0</v>
      </c>
      <c r="G68" s="14"/>
    </row>
    <row r="69" spans="1:7" x14ac:dyDescent="0.4">
      <c r="B69" s="28" t="s">
        <v>6</v>
      </c>
      <c r="C69" s="29"/>
      <c r="D69" s="25"/>
      <c r="E69" s="14"/>
      <c r="F69" s="15">
        <f t="shared" si="25"/>
        <v>0</v>
      </c>
      <c r="G69" s="14"/>
    </row>
    <row r="70" spans="1:7" x14ac:dyDescent="0.4">
      <c r="B70" s="28" t="s">
        <v>7</v>
      </c>
      <c r="C70" s="29"/>
      <c r="D70" s="25"/>
      <c r="E70" s="14"/>
      <c r="F70" s="15">
        <f t="shared" si="25"/>
        <v>0</v>
      </c>
      <c r="G70" s="14"/>
    </row>
    <row r="71" spans="1:7" x14ac:dyDescent="0.4">
      <c r="B71" s="45" t="s">
        <v>15</v>
      </c>
      <c r="C71" s="46"/>
      <c r="D71" s="24">
        <f>SUM(D72:D74)</f>
        <v>0</v>
      </c>
      <c r="E71" s="9"/>
      <c r="F71" s="10">
        <f t="shared" ref="F71" si="26">SUM(F72:F74)</f>
        <v>0</v>
      </c>
      <c r="G71" s="9"/>
    </row>
    <row r="72" spans="1:7" x14ac:dyDescent="0.4">
      <c r="B72" s="28" t="s">
        <v>5</v>
      </c>
      <c r="C72" s="29"/>
      <c r="D72" s="25"/>
      <c r="E72" s="14"/>
      <c r="F72" s="15">
        <f t="shared" ref="F72:F74" si="27">D72*E72</f>
        <v>0</v>
      </c>
      <c r="G72" s="14"/>
    </row>
    <row r="73" spans="1:7" x14ac:dyDescent="0.4">
      <c r="B73" s="28" t="s">
        <v>6</v>
      </c>
      <c r="C73" s="30"/>
      <c r="D73" s="31"/>
      <c r="E73" s="14"/>
      <c r="F73" s="15">
        <f t="shared" si="27"/>
        <v>0</v>
      </c>
      <c r="G73" s="14"/>
    </row>
    <row r="74" spans="1:7" x14ac:dyDescent="0.4">
      <c r="B74" s="28" t="s">
        <v>7</v>
      </c>
      <c r="C74" s="30"/>
      <c r="D74" s="31"/>
      <c r="E74" s="14"/>
      <c r="F74" s="15">
        <f t="shared" si="27"/>
        <v>0</v>
      </c>
      <c r="G74" s="32"/>
    </row>
    <row r="75" spans="1:7" ht="24" customHeight="1" x14ac:dyDescent="0.4">
      <c r="B75" s="52" t="s">
        <v>8</v>
      </c>
      <c r="C75" s="54"/>
      <c r="D75" s="55"/>
      <c r="E75" s="27"/>
      <c r="F75" s="19">
        <f>F67+F71</f>
        <v>0</v>
      </c>
      <c r="G75" s="14"/>
    </row>
    <row r="76" spans="1:7" ht="19.5" thickBot="1" x14ac:dyDescent="0.45">
      <c r="B76" s="53"/>
      <c r="C76" s="56"/>
      <c r="D76" s="57"/>
      <c r="E76" s="2" t="s">
        <v>10</v>
      </c>
      <c r="F76" s="33"/>
      <c r="G76" s="32"/>
    </row>
    <row r="77" spans="1:7" ht="37.5" thickTop="1" thickBot="1" x14ac:dyDescent="0.4">
      <c r="B77" s="20" t="s">
        <v>9</v>
      </c>
      <c r="C77" s="58" t="s">
        <v>22</v>
      </c>
      <c r="D77" s="59"/>
      <c r="E77" s="37">
        <f>IF(ROUNDDOWN(F75*2/3,0)&lt;=1000000,ROUNDDOWN(F75*2/3,0),1000000)</f>
        <v>0</v>
      </c>
      <c r="F77" s="21"/>
      <c r="G77" s="42"/>
    </row>
    <row r="78" spans="1:7" ht="19.5" thickTop="1" x14ac:dyDescent="0.4"/>
    <row r="79" spans="1:7" x14ac:dyDescent="0.4">
      <c r="A79" s="2" t="s">
        <v>23</v>
      </c>
    </row>
    <row r="80" spans="1:7" ht="24" customHeight="1" thickBot="1" x14ac:dyDescent="0.45">
      <c r="B80" s="40" t="s">
        <v>8</v>
      </c>
      <c r="C80" s="34"/>
      <c r="D80" s="27"/>
      <c r="E80" s="27"/>
      <c r="F80" s="35">
        <f>F23+F61+F75</f>
        <v>0</v>
      </c>
      <c r="G80" s="43"/>
    </row>
    <row r="81" spans="1:7" ht="37.5" thickTop="1" thickBot="1" x14ac:dyDescent="0.4">
      <c r="B81" s="20" t="s">
        <v>9</v>
      </c>
      <c r="C81" s="36"/>
      <c r="D81" s="37"/>
      <c r="E81" s="38"/>
      <c r="F81" s="39">
        <f>F25+F63+F77</f>
        <v>0</v>
      </c>
      <c r="G81" s="44"/>
    </row>
    <row r="82" spans="1:7" ht="19.5" thickTop="1" x14ac:dyDescent="0.4"/>
    <row r="83" spans="1:7" ht="42" customHeight="1" x14ac:dyDescent="0.4">
      <c r="A83" s="49" t="s">
        <v>16</v>
      </c>
      <c r="B83" s="49"/>
      <c r="C83" s="49"/>
      <c r="D83" s="49"/>
      <c r="E83" s="49"/>
      <c r="F83" s="49"/>
      <c r="G83" s="49"/>
    </row>
    <row r="84" spans="1:7" ht="57.95" customHeight="1" x14ac:dyDescent="0.4">
      <c r="A84" s="49" t="s">
        <v>17</v>
      </c>
      <c r="B84" s="49"/>
      <c r="C84" s="49"/>
      <c r="D84" s="49"/>
      <c r="E84" s="49"/>
      <c r="F84" s="49"/>
      <c r="G84" s="49"/>
    </row>
    <row r="85" spans="1:7" ht="39.950000000000003" customHeight="1" x14ac:dyDescent="0.4">
      <c r="A85" s="49" t="s">
        <v>24</v>
      </c>
      <c r="B85" s="49"/>
      <c r="C85" s="49"/>
      <c r="D85" s="49"/>
      <c r="E85" s="49"/>
      <c r="F85" s="49"/>
      <c r="G85" s="49"/>
    </row>
    <row r="86" spans="1:7" ht="56.45" customHeight="1" x14ac:dyDescent="0.4">
      <c r="A86" s="49" t="s">
        <v>25</v>
      </c>
      <c r="B86" s="49"/>
      <c r="C86" s="49"/>
      <c r="D86" s="49"/>
      <c r="E86" s="49"/>
      <c r="F86" s="49"/>
      <c r="G86" s="49"/>
    </row>
  </sheetData>
  <mergeCells count="31">
    <mergeCell ref="B33:C33"/>
    <mergeCell ref="B7:C7"/>
    <mergeCell ref="B11:C11"/>
    <mergeCell ref="B15:C15"/>
    <mergeCell ref="B19:C19"/>
    <mergeCell ref="B23:B24"/>
    <mergeCell ref="C23:D24"/>
    <mergeCell ref="A86:G86"/>
    <mergeCell ref="A2:G2"/>
    <mergeCell ref="A3:G3"/>
    <mergeCell ref="B75:B76"/>
    <mergeCell ref="C75:D76"/>
    <mergeCell ref="C77:D77"/>
    <mergeCell ref="A83:G83"/>
    <mergeCell ref="A84:G84"/>
    <mergeCell ref="A85:G85"/>
    <mergeCell ref="B61:B62"/>
    <mergeCell ref="C61:D62"/>
    <mergeCell ref="E62:F62"/>
    <mergeCell ref="C63:D63"/>
    <mergeCell ref="E24:F24"/>
    <mergeCell ref="C25:D25"/>
    <mergeCell ref="B29:C29"/>
    <mergeCell ref="B67:C67"/>
    <mergeCell ref="B71:C71"/>
    <mergeCell ref="B37:C37"/>
    <mergeCell ref="B49:C49"/>
    <mergeCell ref="B53:C53"/>
    <mergeCell ref="B57:C57"/>
    <mergeCell ref="B41:C41"/>
    <mergeCell ref="B45:C45"/>
  </mergeCells>
  <phoneticPr fontId="2"/>
  <pageMargins left="0.70866141732283472" right="0.70866141732283472" top="0.55118110236220474" bottom="0.55118110236220474" header="0.31496062992125984" footer="0.31496062992125984"/>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書式</vt:lpstr>
      <vt:lpstr>書式!Print_Area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2023-03-26T02:17:52Z</dcterms:created>
  <dcterms:modified xsi:type="dcterms:W3CDTF">2023-03-28T05:42:46Z</dcterms:modified>
</cp:coreProperties>
</file>