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E4B5D4A9-F68F-4E61-B607-26EF898EDA10}" xr6:coauthVersionLast="47" xr6:coauthVersionMax="47" xr10:uidLastSave="{00000000-0000-0000-0000-000000000000}"/>
  <bookViews>
    <workbookView xWindow="-120" yWindow="-16320" windowWidth="29040" windowHeight="15840" tabRatio="815" xr2:uid="{D7D4C1A1-D1FC-4D1A-925D-424EED9DE1FB}"/>
  </bookViews>
  <sheets>
    <sheet name="【別紙(3)】伴走支援費用支払申請書" sheetId="7" r:id="rId1"/>
    <sheet name="【別紙３-1】伴走支援報告書" sheetId="13" r:id="rId2"/>
    <sheet name="【別紙(3)-3】業務別請求明細書" sheetId="12" r:id="rId3"/>
    <sheet name="【別紙(3)-4】従事時間管理表" sheetId="11" r:id="rId4"/>
  </sheets>
  <definedNames>
    <definedName name="AS2DocOpenMode" hidden="1">"AS2DocumentEdit"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13" l="1"/>
  <c r="G56" i="13"/>
  <c r="I56" i="13"/>
  <c r="K56" i="13"/>
  <c r="K62" i="13" s="1"/>
  <c r="M56" i="13"/>
  <c r="M62" i="13" s="1"/>
  <c r="O56" i="13"/>
  <c r="Q56" i="13"/>
  <c r="S56" i="13"/>
  <c r="U56" i="13"/>
  <c r="U62" i="13" s="1"/>
  <c r="E61" i="13"/>
  <c r="E62" i="13" s="1"/>
  <c r="G61" i="13"/>
  <c r="I61" i="13"/>
  <c r="K61" i="13"/>
  <c r="M61" i="13"/>
  <c r="O61" i="13"/>
  <c r="Q61" i="13"/>
  <c r="Q62" i="13" s="1"/>
  <c r="S61" i="13"/>
  <c r="U61" i="13"/>
  <c r="E66" i="13"/>
  <c r="E84" i="13" s="1"/>
  <c r="G66" i="13"/>
  <c r="G84" i="13" s="1"/>
  <c r="I66" i="13"/>
  <c r="I84" i="13" s="1"/>
  <c r="K66" i="13"/>
  <c r="K84" i="13" s="1"/>
  <c r="M66" i="13"/>
  <c r="M84" i="13" s="1"/>
  <c r="O66" i="13"/>
  <c r="O84" i="13" s="1"/>
  <c r="Q66" i="13"/>
  <c r="Q84" i="13" s="1"/>
  <c r="S66" i="13"/>
  <c r="S84" i="13" s="1"/>
  <c r="U66" i="13"/>
  <c r="U84" i="13" s="1"/>
  <c r="E67" i="13"/>
  <c r="E85" i="13" s="1"/>
  <c r="G67" i="13"/>
  <c r="G85" i="13" s="1"/>
  <c r="I67" i="13"/>
  <c r="I85" i="13" s="1"/>
  <c r="K67" i="13"/>
  <c r="K85" i="13" s="1"/>
  <c r="M67" i="13"/>
  <c r="M85" i="13" s="1"/>
  <c r="O67" i="13"/>
  <c r="O85" i="13" s="1"/>
  <c r="Q67" i="13"/>
  <c r="Q85" i="13" s="1"/>
  <c r="S67" i="13"/>
  <c r="S85" i="13" s="1"/>
  <c r="U67" i="13"/>
  <c r="U85" i="13" s="1"/>
  <c r="E74" i="13"/>
  <c r="E95" i="13" s="1"/>
  <c r="G74" i="13"/>
  <c r="G95" i="13" s="1"/>
  <c r="I74" i="13"/>
  <c r="K74" i="13"/>
  <c r="M74" i="13"/>
  <c r="O74" i="13"/>
  <c r="O95" i="13" s="1"/>
  <c r="Q74" i="13"/>
  <c r="Q95" i="13" s="1"/>
  <c r="S74" i="13"/>
  <c r="S95" i="13" s="1"/>
  <c r="U74" i="13"/>
  <c r="U95" i="13" s="1"/>
  <c r="E79" i="13"/>
  <c r="G79" i="13"/>
  <c r="I79" i="13"/>
  <c r="I100" i="13" s="1"/>
  <c r="K79" i="13"/>
  <c r="K100" i="13" s="1"/>
  <c r="M79" i="13"/>
  <c r="M100" i="13" s="1"/>
  <c r="O79" i="13"/>
  <c r="O100" i="13" s="1"/>
  <c r="Q79" i="13"/>
  <c r="S79" i="13"/>
  <c r="U79" i="13"/>
  <c r="E86" i="13"/>
  <c r="G86" i="13"/>
  <c r="I86" i="13"/>
  <c r="K86" i="13"/>
  <c r="M86" i="13"/>
  <c r="O86" i="13"/>
  <c r="Q86" i="13"/>
  <c r="S86" i="13"/>
  <c r="U86" i="13"/>
  <c r="E87" i="13"/>
  <c r="G87" i="13"/>
  <c r="I87" i="13"/>
  <c r="K87" i="13"/>
  <c r="M87" i="13"/>
  <c r="O87" i="13"/>
  <c r="Q87" i="13"/>
  <c r="S87" i="13"/>
  <c r="U87" i="13"/>
  <c r="E88" i="13"/>
  <c r="G88" i="13"/>
  <c r="I88" i="13"/>
  <c r="K88" i="13"/>
  <c r="M88" i="13"/>
  <c r="O88" i="13"/>
  <c r="Q88" i="13"/>
  <c r="S88" i="13"/>
  <c r="U88" i="13"/>
  <c r="E89" i="13"/>
  <c r="G89" i="13"/>
  <c r="I89" i="13"/>
  <c r="K89" i="13"/>
  <c r="M89" i="13"/>
  <c r="O89" i="13"/>
  <c r="Q89" i="13"/>
  <c r="S89" i="13"/>
  <c r="U89" i="13"/>
  <c r="E90" i="13"/>
  <c r="G90" i="13"/>
  <c r="I90" i="13"/>
  <c r="K90" i="13"/>
  <c r="M90" i="13"/>
  <c r="O90" i="13"/>
  <c r="Q90" i="13"/>
  <c r="S90" i="13"/>
  <c r="U90" i="13"/>
  <c r="E91" i="13"/>
  <c r="G91" i="13"/>
  <c r="I91" i="13"/>
  <c r="K91" i="13"/>
  <c r="M91" i="13"/>
  <c r="O91" i="13"/>
  <c r="Q91" i="13"/>
  <c r="S91" i="13"/>
  <c r="U91" i="13"/>
  <c r="E92" i="13"/>
  <c r="G92" i="13"/>
  <c r="I92" i="13"/>
  <c r="K92" i="13"/>
  <c r="M92" i="13"/>
  <c r="O92" i="13"/>
  <c r="Q92" i="13"/>
  <c r="S92" i="13"/>
  <c r="U92" i="13"/>
  <c r="E93" i="13"/>
  <c r="G93" i="13"/>
  <c r="I93" i="13"/>
  <c r="K93" i="13"/>
  <c r="M93" i="13"/>
  <c r="O93" i="13"/>
  <c r="Q93" i="13"/>
  <c r="S93" i="13"/>
  <c r="U93" i="13"/>
  <c r="E94" i="13"/>
  <c r="G94" i="13"/>
  <c r="I94" i="13"/>
  <c r="K94" i="13"/>
  <c r="M94" i="13"/>
  <c r="O94" i="13"/>
  <c r="Q94" i="13"/>
  <c r="S94" i="13"/>
  <c r="U94" i="13"/>
  <c r="E96" i="13"/>
  <c r="G96" i="13"/>
  <c r="I96" i="13"/>
  <c r="K96" i="13"/>
  <c r="M96" i="13"/>
  <c r="O96" i="13"/>
  <c r="Q96" i="13"/>
  <c r="S96" i="13"/>
  <c r="U96" i="13"/>
  <c r="E97" i="13"/>
  <c r="G97" i="13"/>
  <c r="I97" i="13"/>
  <c r="K97" i="13"/>
  <c r="M97" i="13"/>
  <c r="O97" i="13"/>
  <c r="Q97" i="13"/>
  <c r="S97" i="13"/>
  <c r="U97" i="13"/>
  <c r="E98" i="13"/>
  <c r="G98" i="13"/>
  <c r="I98" i="13"/>
  <c r="K98" i="13"/>
  <c r="M98" i="13"/>
  <c r="O98" i="13"/>
  <c r="Q98" i="13"/>
  <c r="S98" i="13"/>
  <c r="U98" i="13"/>
  <c r="E99" i="13"/>
  <c r="G99" i="13"/>
  <c r="I99" i="13"/>
  <c r="K99" i="13"/>
  <c r="M99" i="13"/>
  <c r="O99" i="13"/>
  <c r="Q99" i="13"/>
  <c r="S99" i="13"/>
  <c r="U99" i="13"/>
  <c r="U100" i="13"/>
  <c r="E102" i="13"/>
  <c r="G102" i="13"/>
  <c r="I102" i="13"/>
  <c r="K102" i="13"/>
  <c r="M102" i="13"/>
  <c r="O102" i="13"/>
  <c r="Q102" i="13"/>
  <c r="S102" i="13"/>
  <c r="U102" i="13"/>
  <c r="E103" i="13"/>
  <c r="G103" i="13"/>
  <c r="I103" i="13"/>
  <c r="K103" i="13"/>
  <c r="M103" i="13"/>
  <c r="O103" i="13"/>
  <c r="Q103" i="13"/>
  <c r="S103" i="13"/>
  <c r="U103" i="13"/>
  <c r="S62" i="13" l="1"/>
  <c r="Q80" i="13"/>
  <c r="Q101" i="13" s="1"/>
  <c r="I95" i="13"/>
  <c r="O62" i="13"/>
  <c r="E100" i="13"/>
  <c r="I62" i="13"/>
  <c r="U80" i="13"/>
  <c r="U101" i="13" s="1"/>
  <c r="S100" i="13"/>
  <c r="Q100" i="13"/>
  <c r="S80" i="13"/>
  <c r="S101" i="13" s="1"/>
  <c r="M95" i="13"/>
  <c r="I80" i="13"/>
  <c r="G80" i="13"/>
  <c r="G100" i="13"/>
  <c r="K95" i="13"/>
  <c r="O80" i="13"/>
  <c r="M80" i="13"/>
  <c r="M101" i="13" s="1"/>
  <c r="G62" i="13"/>
  <c r="K80" i="13"/>
  <c r="K101" i="13" s="1"/>
  <c r="E80" i="13"/>
  <c r="E101" i="13" s="1"/>
  <c r="O101" i="13" l="1"/>
  <c r="I101" i="13"/>
  <c r="G101" i="13"/>
  <c r="F15" i="12"/>
  <c r="F14" i="12"/>
  <c r="F13" i="12"/>
  <c r="F12" i="12"/>
  <c r="D12" i="12"/>
  <c r="F11" i="12"/>
  <c r="F10" i="12"/>
  <c r="F9" i="12"/>
  <c r="F8" i="12"/>
  <c r="F16" i="12" s="1"/>
  <c r="E18" i="12" s="1"/>
  <c r="D8" i="12"/>
  <c r="N39" i="11"/>
  <c r="H36" i="11"/>
  <c r="H35" i="11"/>
  <c r="H34" i="11"/>
  <c r="H33" i="11"/>
  <c r="H32" i="11"/>
  <c r="H31" i="11"/>
  <c r="H30" i="11"/>
  <c r="H29" i="11"/>
  <c r="H28" i="11"/>
  <c r="H27" i="11"/>
  <c r="H26" i="11"/>
  <c r="H25" i="11"/>
  <c r="H24" i="11"/>
  <c r="H23" i="11"/>
  <c r="H22" i="11"/>
  <c r="H21" i="11"/>
  <c r="H20" i="11"/>
  <c r="H37" i="11" s="1"/>
  <c r="K39" i="11" s="1"/>
  <c r="Q39" i="11" l="1"/>
  <c r="C28" i="7" l="1"/>
  <c r="C27" i="7"/>
  <c r="E30" i="7"/>
  <c r="U30" i="7" s="1"/>
  <c r="D30" i="7"/>
  <c r="C30" i="7" s="1"/>
  <c r="C26" i="7"/>
</calcChain>
</file>

<file path=xl/sharedStrings.xml><?xml version="1.0" encoding="utf-8"?>
<sst xmlns="http://schemas.openxmlformats.org/spreadsheetml/2006/main" count="349" uniqueCount="259">
  <si>
    <t>１．申請者（中小企業・小規模事業者）</t>
    <rPh sb="2" eb="5">
      <t>シンセイシャ</t>
    </rPh>
    <rPh sb="6" eb="8">
      <t>チュウショウ</t>
    </rPh>
    <rPh sb="8" eb="10">
      <t>キギョウ</t>
    </rPh>
    <rPh sb="11" eb="14">
      <t>ショウキボ</t>
    </rPh>
    <rPh sb="14" eb="17">
      <t>ジギョウシャ</t>
    </rPh>
    <phoneticPr fontId="8"/>
  </si>
  <si>
    <t>申請者名</t>
    <rPh sb="0" eb="2">
      <t>シンセイ</t>
    </rPh>
    <rPh sb="2" eb="3">
      <t>シャ</t>
    </rPh>
    <rPh sb="3" eb="4">
      <t>メイ</t>
    </rPh>
    <phoneticPr fontId="8"/>
  </si>
  <si>
    <t>●▲株式会社</t>
    <phoneticPr fontId="5"/>
  </si>
  <si>
    <t>印</t>
    <rPh sb="0" eb="1">
      <t>イン</t>
    </rPh>
    <phoneticPr fontId="8"/>
  </si>
  <si>
    <t>業種</t>
    <rPh sb="0" eb="2">
      <t>ギョウシュ</t>
    </rPh>
    <phoneticPr fontId="8"/>
  </si>
  <si>
    <t>担当者</t>
    <rPh sb="0" eb="3">
      <t>タントウシャ</t>
    </rPh>
    <phoneticPr fontId="8"/>
  </si>
  <si>
    <t>代表取締役　経営　太郎</t>
    <rPh sb="0" eb="2">
      <t>ダイヒョウ</t>
    </rPh>
    <rPh sb="2" eb="5">
      <t>トリシマリヤク</t>
    </rPh>
    <rPh sb="6" eb="8">
      <t>ケイエイ</t>
    </rPh>
    <rPh sb="9" eb="11">
      <t>タロウ</t>
    </rPh>
    <phoneticPr fontId="5"/>
  </si>
  <si>
    <t>住所</t>
    <rPh sb="0" eb="2">
      <t>ジュウショ</t>
    </rPh>
    <phoneticPr fontId="8"/>
  </si>
  <si>
    <t>〒○○○－○○○○　○○県○○市・・・・</t>
    <rPh sb="12" eb="13">
      <t>ケン</t>
    </rPh>
    <rPh sb="15" eb="16">
      <t>シ</t>
    </rPh>
    <phoneticPr fontId="5"/>
  </si>
  <si>
    <t>電話番号</t>
    <rPh sb="0" eb="2">
      <t>デンワ</t>
    </rPh>
    <rPh sb="2" eb="4">
      <t>バンゴウ</t>
    </rPh>
    <phoneticPr fontId="8"/>
  </si>
  <si>
    <t>なし</t>
    <phoneticPr fontId="5"/>
  </si>
  <si>
    <t>専門家</t>
    <rPh sb="0" eb="3">
      <t>センモンカ</t>
    </rPh>
    <phoneticPr fontId="8"/>
  </si>
  <si>
    <t>担当責任者</t>
    <rPh sb="0" eb="2">
      <t>タントウ</t>
    </rPh>
    <rPh sb="2" eb="5">
      <t>セキニンシャ</t>
    </rPh>
    <phoneticPr fontId="8"/>
  </si>
  <si>
    <t>役割</t>
    <rPh sb="0" eb="2">
      <t>ヤクワリ</t>
    </rPh>
    <phoneticPr fontId="8"/>
  </si>
  <si>
    <t>外部専門家</t>
    <rPh sb="0" eb="5">
      <t>ガイブセンモンカ</t>
    </rPh>
    <phoneticPr fontId="5"/>
  </si>
  <si>
    <t>ｘxxxxxxxxxxx</t>
    <phoneticPr fontId="5"/>
  </si>
  <si>
    <t>備考</t>
    <rPh sb="0" eb="2">
      <t>ビコウ</t>
    </rPh>
    <phoneticPr fontId="5"/>
  </si>
  <si>
    <t>中小企業診断士</t>
    <rPh sb="0" eb="7">
      <t>チュウショウキギョウシンダンシ</t>
    </rPh>
    <phoneticPr fontId="5"/>
  </si>
  <si>
    <t>X山　X郎</t>
    <rPh sb="1" eb="2">
      <t>ヤマ</t>
    </rPh>
    <rPh sb="4" eb="5">
      <t>ロウ</t>
    </rPh>
    <phoneticPr fontId="5"/>
  </si>
  <si>
    <t>住所</t>
    <rPh sb="0" eb="2">
      <t>ジュウショ</t>
    </rPh>
    <phoneticPr fontId="5"/>
  </si>
  <si>
    <t>弁護士</t>
    <rPh sb="0" eb="3">
      <t>ベンゴシ</t>
    </rPh>
    <phoneticPr fontId="5"/>
  </si>
  <si>
    <t>同左</t>
    <rPh sb="0" eb="2">
      <t>ドウサ</t>
    </rPh>
    <phoneticPr fontId="5"/>
  </si>
  <si>
    <t>算定根拠</t>
    <rPh sb="0" eb="2">
      <t>サンテイ</t>
    </rPh>
    <rPh sb="2" eb="4">
      <t>コンキョ</t>
    </rPh>
    <phoneticPr fontId="8"/>
  </si>
  <si>
    <t>従事者名</t>
    <rPh sb="0" eb="4">
      <t>ジュウジシャメイ</t>
    </rPh>
    <phoneticPr fontId="15"/>
  </si>
  <si>
    <t>従事時間合計</t>
    <rPh sb="0" eb="6">
      <t>ジュウジジカンゴウケイ</t>
    </rPh>
    <phoneticPr fontId="15"/>
  </si>
  <si>
    <t>単価(税込)</t>
    <rPh sb="0" eb="2">
      <t>タンカ</t>
    </rPh>
    <rPh sb="3" eb="5">
      <t>ゼイコ</t>
    </rPh>
    <phoneticPr fontId="15"/>
  </si>
  <si>
    <t>合計金額(税込)</t>
    <rPh sb="0" eb="4">
      <t>ゴウケイキンガク</t>
    </rPh>
    <rPh sb="5" eb="7">
      <t>ゼイコ</t>
    </rPh>
    <phoneticPr fontId="15"/>
  </si>
  <si>
    <t>　責任者</t>
    <phoneticPr fontId="15"/>
  </si>
  <si>
    <t>　責任者補助者</t>
    <phoneticPr fontId="15"/>
  </si>
  <si>
    <t>費用総額</t>
    <rPh sb="0" eb="4">
      <t>ヒヨウソウガク</t>
    </rPh>
    <phoneticPr fontId="15"/>
  </si>
  <si>
    <t>●伴走支援</t>
    <rPh sb="1" eb="5">
      <t>バンソウシエン</t>
    </rPh>
    <phoneticPr fontId="15"/>
  </si>
  <si>
    <t>２０ｘｘ年ｘ月ｘ日</t>
    <rPh sb="4" eb="5">
      <t>ネン</t>
    </rPh>
    <rPh sb="6" eb="7">
      <t>ガツ</t>
    </rPh>
    <rPh sb="8" eb="9">
      <t>ニチ</t>
    </rPh>
    <phoneticPr fontId="8"/>
  </si>
  <si>
    <t>卸売</t>
    <rPh sb="0" eb="2">
      <t>オロシウ</t>
    </rPh>
    <phoneticPr fontId="5"/>
  </si>
  <si>
    <t>〒○○○－○○○○　○○県○○市・・・・</t>
    <phoneticPr fontId="8"/>
  </si>
  <si>
    <t>0x-ｘｘｘｘ-ｘｘｘｘ</t>
    <phoneticPr fontId="5"/>
  </si>
  <si>
    <t>２．申請者（認定経営革新等支援機関）</t>
    <rPh sb="2" eb="5">
      <t>シンセイシャ</t>
    </rPh>
    <rPh sb="6" eb="17">
      <t>ニンテイケイエイカクシンナドシエンキカン</t>
    </rPh>
    <phoneticPr fontId="8"/>
  </si>
  <si>
    <t>役割</t>
    <rPh sb="0" eb="2">
      <t>ヤクワリ</t>
    </rPh>
    <phoneticPr fontId="5"/>
  </si>
  <si>
    <t>外部専門家</t>
    <phoneticPr fontId="8"/>
  </si>
  <si>
    <t>認定経営革新等支援機関ID</t>
  </si>
  <si>
    <t>金融機関</t>
    <rPh sb="0" eb="2">
      <t>キンユウ</t>
    </rPh>
    <rPh sb="2" eb="4">
      <t>キカン</t>
    </rPh>
    <phoneticPr fontId="8"/>
  </si>
  <si>
    <t>銀行</t>
    <phoneticPr fontId="8"/>
  </si>
  <si>
    <t>支店名</t>
    <phoneticPr fontId="8"/>
  </si>
  <si>
    <t>支店</t>
    <rPh sb="0" eb="2">
      <t>シテン</t>
    </rPh>
    <phoneticPr fontId="8"/>
  </si>
  <si>
    <t>口座の種類</t>
    <rPh sb="0" eb="2">
      <t>コウザ</t>
    </rPh>
    <rPh sb="3" eb="5">
      <t>シュルイ</t>
    </rPh>
    <phoneticPr fontId="8"/>
  </si>
  <si>
    <t>普通</t>
    <rPh sb="0" eb="2">
      <t>フツウ</t>
    </rPh>
    <phoneticPr fontId="8"/>
  </si>
  <si>
    <t>口座番号</t>
    <rPh sb="0" eb="4">
      <t>コウザバンゴウ</t>
    </rPh>
    <phoneticPr fontId="8"/>
  </si>
  <si>
    <t>ｘｘｘｘｘｘｘ</t>
    <phoneticPr fontId="5"/>
  </si>
  <si>
    <t>口座名義</t>
    <phoneticPr fontId="8"/>
  </si>
  <si>
    <t>※所属する法人or事務所の名義の口座の場合→</t>
    <rPh sb="1" eb="3">
      <t>ショゾク</t>
    </rPh>
    <rPh sb="5" eb="7">
      <t>ホウジン</t>
    </rPh>
    <rPh sb="9" eb="12">
      <t>ジムショ</t>
    </rPh>
    <rPh sb="13" eb="15">
      <t>メイギ</t>
    </rPh>
    <rPh sb="16" eb="18">
      <t>コウザ</t>
    </rPh>
    <rPh sb="19" eb="21">
      <t>バアイ</t>
    </rPh>
    <phoneticPr fontId="8"/>
  </si>
  <si>
    <t>X山　X郎　（X事務所）</t>
    <phoneticPr fontId="5"/>
  </si>
  <si>
    <t>△△</t>
    <phoneticPr fontId="5"/>
  </si>
  <si>
    <t>△△</t>
  </si>
  <si>
    <t>X事務所</t>
    <rPh sb="1" eb="4">
      <t>ジムショ</t>
    </rPh>
    <phoneticPr fontId="5"/>
  </si>
  <si>
    <t>※補佐人・補助者等は含みません。</t>
    <rPh sb="1" eb="4">
      <t>ホサニン</t>
    </rPh>
    <rPh sb="5" eb="8">
      <t>ホジョシャ</t>
    </rPh>
    <rPh sb="8" eb="9">
      <t>トウ</t>
    </rPh>
    <rPh sb="10" eb="11">
      <t>フク</t>
    </rPh>
    <phoneticPr fontId="5"/>
  </si>
  <si>
    <t>Z田　Z子　（Z法律事務所）</t>
    <phoneticPr fontId="5"/>
  </si>
  <si>
    <t>〒○○○－○○○○　○○県○○市・・・・</t>
    <phoneticPr fontId="5"/>
  </si>
  <si>
    <t>利用申請</t>
    <phoneticPr fontId="5"/>
  </si>
  <si>
    <t>合計</t>
    <rPh sb="0" eb="2">
      <t>ゴウケイ</t>
    </rPh>
    <phoneticPr fontId="8"/>
  </si>
  <si>
    <t>A信用金庫</t>
    <rPh sb="1" eb="5">
      <t>シンヨウキンコ</t>
    </rPh>
    <phoneticPr fontId="5"/>
  </si>
  <si>
    <t>[ １／１枚 ]</t>
    <phoneticPr fontId="8"/>
  </si>
  <si>
    <t>従事時間管理表（業務日誌）</t>
    <rPh sb="0" eb="2">
      <t>ジュウジ</t>
    </rPh>
    <rPh sb="2" eb="4">
      <t>ジカン</t>
    </rPh>
    <rPh sb="4" eb="6">
      <t>カンリ</t>
    </rPh>
    <rPh sb="6" eb="7">
      <t>ヒョウ</t>
    </rPh>
    <rPh sb="8" eb="10">
      <t>ギョウム</t>
    </rPh>
    <rPh sb="10" eb="12">
      <t>ニッシ</t>
    </rPh>
    <phoneticPr fontId="8"/>
  </si>
  <si>
    <t>事務管理NO．</t>
    <rPh sb="0" eb="2">
      <t>ジム</t>
    </rPh>
    <rPh sb="2" eb="4">
      <t>カンリ</t>
    </rPh>
    <phoneticPr fontId="8"/>
  </si>
  <si>
    <t>都道府県番号</t>
    <rPh sb="0" eb="4">
      <t>トドウフケン</t>
    </rPh>
    <rPh sb="4" eb="6">
      <t>バンゴウ</t>
    </rPh>
    <phoneticPr fontId="8"/>
  </si>
  <si>
    <t>年度番号</t>
    <rPh sb="0" eb="2">
      <t>ネンド</t>
    </rPh>
    <rPh sb="2" eb="4">
      <t>バンゴウ</t>
    </rPh>
    <phoneticPr fontId="8"/>
  </si>
  <si>
    <t>案件Ｎｏ</t>
    <rPh sb="0" eb="2">
      <t>アンケン</t>
    </rPh>
    <phoneticPr fontId="8"/>
  </si>
  <si>
    <t>備考No</t>
    <rPh sb="0" eb="2">
      <t>ビコウ</t>
    </rPh>
    <phoneticPr fontId="8"/>
  </si>
  <si>
    <t>申請者（事業者）名：</t>
    <rPh sb="0" eb="3">
      <t>シンセイシャ</t>
    </rPh>
    <rPh sb="4" eb="7">
      <t>ジギョウシャ</t>
    </rPh>
    <rPh sb="8" eb="9">
      <t>メイ</t>
    </rPh>
    <phoneticPr fontId="8"/>
  </si>
  <si>
    <t>●▲株式会社</t>
  </si>
  <si>
    <t>認定支援機関名：</t>
    <rPh sb="0" eb="2">
      <t>ニンテイ</t>
    </rPh>
    <rPh sb="2" eb="4">
      <t>シエン</t>
    </rPh>
    <rPh sb="4" eb="6">
      <t>キカン</t>
    </rPh>
    <rPh sb="6" eb="7">
      <t>メイ</t>
    </rPh>
    <phoneticPr fontId="8"/>
  </si>
  <si>
    <t>Y株式会社</t>
    <rPh sb="1" eb="5">
      <t>カブシキガイシャ</t>
    </rPh>
    <phoneticPr fontId="8"/>
  </si>
  <si>
    <t>（属性：</t>
    <rPh sb="1" eb="3">
      <t>ゾクセイ</t>
    </rPh>
    <phoneticPr fontId="8"/>
  </si>
  <si>
    <t>コンサルティング会社</t>
    <rPh sb="8" eb="10">
      <t>ガイシャ</t>
    </rPh>
    <phoneticPr fontId="8"/>
  </si>
  <si>
    <t>）</t>
    <phoneticPr fontId="8"/>
  </si>
  <si>
    <t>従事者の氏名：</t>
    <rPh sb="0" eb="3">
      <t>ジュウジシャ</t>
    </rPh>
    <phoneticPr fontId="8"/>
  </si>
  <si>
    <t>Y川　Y夫</t>
    <rPh sb="1" eb="2">
      <t>カワ</t>
    </rPh>
    <rPh sb="4" eb="5">
      <t>オット</t>
    </rPh>
    <phoneticPr fontId="8"/>
  </si>
  <si>
    <t>公認会計士</t>
    <rPh sb="0" eb="5">
      <t>コウニンカイケイシ</t>
    </rPh>
    <phoneticPr fontId="8"/>
  </si>
  <si>
    <t>担当責任者の氏名：</t>
    <rPh sb="0" eb="5">
      <t>タントウセキニンシャ</t>
    </rPh>
    <rPh sb="6" eb="8">
      <t>シメイ</t>
    </rPh>
    <phoneticPr fontId="8"/>
  </si>
  <si>
    <t>業務単価：</t>
    <rPh sb="0" eb="2">
      <t>ギョウム</t>
    </rPh>
    <rPh sb="2" eb="4">
      <t>タンカ</t>
    </rPh>
    <phoneticPr fontId="8"/>
  </si>
  <si>
    <t>（円／時間）（税込）</t>
    <rPh sb="7" eb="9">
      <t>ゼイコミ</t>
    </rPh>
    <phoneticPr fontId="8"/>
  </si>
  <si>
    <t>日付</t>
    <rPh sb="0" eb="2">
      <t>ヒヅケ</t>
    </rPh>
    <phoneticPr fontId="8"/>
  </si>
  <si>
    <t>時間</t>
    <rPh sb="0" eb="2">
      <t>ジカン</t>
    </rPh>
    <phoneticPr fontId="8"/>
  </si>
  <si>
    <t>計算
時間</t>
    <rPh sb="0" eb="2">
      <t>ケイサン</t>
    </rPh>
    <rPh sb="3" eb="5">
      <t>ジカン</t>
    </rPh>
    <phoneticPr fontId="8"/>
  </si>
  <si>
    <t>場所</t>
    <rPh sb="0" eb="2">
      <t>バショ</t>
    </rPh>
    <phoneticPr fontId="8"/>
  </si>
  <si>
    <t>具体的な業務内容</t>
    <rPh sb="0" eb="2">
      <t>グタイ</t>
    </rPh>
    <rPh sb="2" eb="3">
      <t>テキ</t>
    </rPh>
    <rPh sb="4" eb="6">
      <t>ギョウム</t>
    </rPh>
    <rPh sb="6" eb="8">
      <t>ナイヨウ</t>
    </rPh>
    <phoneticPr fontId="8"/>
  </si>
  <si>
    <t>その他</t>
    <rPh sb="2" eb="3">
      <t>タ</t>
    </rPh>
    <phoneticPr fontId="8"/>
  </si>
  <si>
    <t>昼食開始</t>
    <rPh sb="0" eb="2">
      <t>チュウショク</t>
    </rPh>
    <rPh sb="2" eb="4">
      <t>カイシ</t>
    </rPh>
    <phoneticPr fontId="8"/>
  </si>
  <si>
    <t>昼食終了</t>
    <rPh sb="0" eb="2">
      <t>チュウショク</t>
    </rPh>
    <rPh sb="2" eb="4">
      <t>シュウリョウ</t>
    </rPh>
    <phoneticPr fontId="8"/>
  </si>
  <si>
    <t>時間数</t>
    <phoneticPr fontId="8"/>
  </si>
  <si>
    <t>宿泊
有無</t>
    <rPh sb="0" eb="2">
      <t>シュクハク</t>
    </rPh>
    <rPh sb="3" eb="5">
      <t>ウム</t>
    </rPh>
    <phoneticPr fontId="8"/>
  </si>
  <si>
    <t>航空券
利用</t>
    <rPh sb="0" eb="3">
      <t>コウクウケン</t>
    </rPh>
    <rPh sb="4" eb="6">
      <t>リヨウ</t>
    </rPh>
    <phoneticPr fontId="8"/>
  </si>
  <si>
    <t>計算時間合計</t>
    <rPh sb="0" eb="2">
      <t>ケイサン</t>
    </rPh>
    <phoneticPr fontId="8"/>
  </si>
  <si>
    <t>×</t>
    <phoneticPr fontId="8"/>
  </si>
  <si>
    <t>単価</t>
    <rPh sb="0" eb="2">
      <t>タンカ</t>
    </rPh>
    <phoneticPr fontId="8"/>
  </si>
  <si>
    <t>＝</t>
    <phoneticPr fontId="8"/>
  </si>
  <si>
    <t>実施者</t>
    <rPh sb="0" eb="3">
      <t>ジッシシャ</t>
    </rPh>
    <phoneticPr fontId="8"/>
  </si>
  <si>
    <t>実施先</t>
    <rPh sb="0" eb="2">
      <t>ジッシ</t>
    </rPh>
    <rPh sb="2" eb="3">
      <t>サキ</t>
    </rPh>
    <phoneticPr fontId="8"/>
  </si>
  <si>
    <t>対象債権者名</t>
    <rPh sb="0" eb="2">
      <t>タイショウ</t>
    </rPh>
    <rPh sb="2" eb="5">
      <t>サイケンシャ</t>
    </rPh>
    <rPh sb="5" eb="6">
      <t>メイ</t>
    </rPh>
    <phoneticPr fontId="8"/>
  </si>
  <si>
    <t>担当部署</t>
    <rPh sb="0" eb="4">
      <t>タントウブショ</t>
    </rPh>
    <phoneticPr fontId="8"/>
  </si>
  <si>
    <t>報告方法</t>
    <rPh sb="0" eb="4">
      <t>ホウコクホウホウ</t>
    </rPh>
    <phoneticPr fontId="8"/>
  </si>
  <si>
    <t>A信用金庫</t>
    <phoneticPr fontId="5"/>
  </si>
  <si>
    <t>審査部</t>
    <rPh sb="0" eb="3">
      <t>シンサブ</t>
    </rPh>
    <phoneticPr fontId="5"/>
  </si>
  <si>
    <t>○○○○</t>
    <phoneticPr fontId="5"/>
  </si>
  <si>
    <t>訪問説明</t>
    <rPh sb="0" eb="4">
      <t>ホウモンセツメイ</t>
    </rPh>
    <phoneticPr fontId="5"/>
  </si>
  <si>
    <t>B銀行</t>
    <phoneticPr fontId="5"/>
  </si>
  <si>
    <t>融資部</t>
    <rPh sb="0" eb="3">
      <t>ユウシブ</t>
    </rPh>
    <phoneticPr fontId="5"/>
  </si>
  <si>
    <t>C信用組合</t>
    <phoneticPr fontId="5"/>
  </si>
  <si>
    <t>バンクミーティング</t>
    <phoneticPr fontId="5"/>
  </si>
  <si>
    <t>別紙(３)</t>
    <rPh sb="0" eb="2">
      <t>ベッシ</t>
    </rPh>
    <phoneticPr fontId="8"/>
  </si>
  <si>
    <r>
      <t>経営改善計画策定支援事業</t>
    </r>
    <r>
      <rPr>
        <b/>
        <sz val="14"/>
        <rFont val="ＭＳ Ｐゴシック"/>
        <family val="3"/>
        <charset val="128"/>
        <scheme val="minor"/>
      </rPr>
      <t>（ガイドラインに基づく計画策定等の支援）　</t>
    </r>
    <r>
      <rPr>
        <b/>
        <sz val="16"/>
        <rFont val="ＭＳ Ｐゴシック"/>
        <family val="3"/>
        <charset val="128"/>
        <scheme val="minor"/>
      </rPr>
      <t>伴走支援費用支払申請書</t>
    </r>
    <rPh sb="33" eb="37">
      <t>バンソウシエン</t>
    </rPh>
    <phoneticPr fontId="8"/>
  </si>
  <si>
    <t>事業者の課題</t>
    <rPh sb="0" eb="3">
      <t>ジギョウシャ</t>
    </rPh>
    <rPh sb="4" eb="6">
      <t>カダイ</t>
    </rPh>
    <phoneticPr fontId="8"/>
  </si>
  <si>
    <t>実施時期</t>
    <rPh sb="0" eb="2">
      <t>ジッシ</t>
    </rPh>
    <rPh sb="2" eb="4">
      <t>ジキ</t>
    </rPh>
    <phoneticPr fontId="8"/>
  </si>
  <si>
    <t>　　年　　月期</t>
    <rPh sb="2" eb="3">
      <t>ネン</t>
    </rPh>
    <rPh sb="5" eb="6">
      <t>ガツ</t>
    </rPh>
    <rPh sb="6" eb="7">
      <t>キ</t>
    </rPh>
    <phoneticPr fontId="8"/>
  </si>
  <si>
    <t>今後の課題と考慮事項</t>
    <rPh sb="0" eb="2">
      <t>コンゴ</t>
    </rPh>
    <rPh sb="3" eb="5">
      <t>カダイ</t>
    </rPh>
    <rPh sb="6" eb="8">
      <t>コウリョ</t>
    </rPh>
    <rPh sb="8" eb="10">
      <t>ジコウ</t>
    </rPh>
    <phoneticPr fontId="8"/>
  </si>
  <si>
    <t>記載欄</t>
    <rPh sb="0" eb="2">
      <t>キサイ</t>
    </rPh>
    <rPh sb="2" eb="3">
      <t>ラン</t>
    </rPh>
    <phoneticPr fontId="8"/>
  </si>
  <si>
    <t>統括責任者補佐</t>
    <rPh sb="0" eb="7">
      <t>トウカツセキニンシャホサ</t>
    </rPh>
    <phoneticPr fontId="8"/>
  </si>
  <si>
    <t>※協議会との申請・連絡の窓口となる認定経営革新等支援機関の名称→</t>
    <phoneticPr fontId="8"/>
  </si>
  <si>
    <t>X山　X郎</t>
    <phoneticPr fontId="5"/>
  </si>
  <si>
    <t>X沢</t>
    <phoneticPr fontId="5"/>
  </si>
  <si>
    <t>事務連絡担当者／備考</t>
    <rPh sb="0" eb="2">
      <t>ジム</t>
    </rPh>
    <rPh sb="2" eb="4">
      <t>レンラク</t>
    </rPh>
    <rPh sb="4" eb="7">
      <t>タントウシャ</t>
    </rPh>
    <rPh sb="8" eb="10">
      <t>ビコウ</t>
    </rPh>
    <phoneticPr fontId="8"/>
  </si>
  <si>
    <t>３．上記２以外の、本案件の伴走支援に関与する外部専門家</t>
    <rPh sb="13" eb="17">
      <t>バンソウシエン</t>
    </rPh>
    <phoneticPr fontId="8"/>
  </si>
  <si>
    <t>今回申請分の回番号</t>
    <rPh sb="0" eb="2">
      <t>コンカイ</t>
    </rPh>
    <rPh sb="2" eb="4">
      <t>シンセイ</t>
    </rPh>
    <rPh sb="4" eb="5">
      <t>ブン</t>
    </rPh>
    <rPh sb="6" eb="7">
      <t>カイ</t>
    </rPh>
    <rPh sb="7" eb="9">
      <t>バンゴウ</t>
    </rPh>
    <phoneticPr fontId="15"/>
  </si>
  <si>
    <t>X山　X郎、　Z田　Z子</t>
    <phoneticPr fontId="5"/>
  </si>
  <si>
    <r>
      <t>４．費用額（上記２の認定経営革新等支援機関に支払うもの）</t>
    </r>
    <r>
      <rPr>
        <sz val="11"/>
        <rFont val="ＭＳ Ｐゴシック"/>
        <family val="3"/>
        <charset val="128"/>
        <scheme val="minor"/>
      </rPr>
      <t>　※税込金額</t>
    </r>
    <rPh sb="2" eb="4">
      <t>ヒヨウ</t>
    </rPh>
    <rPh sb="4" eb="5">
      <t>ガク</t>
    </rPh>
    <rPh sb="30" eb="32">
      <t>ゼイコ</t>
    </rPh>
    <rPh sb="32" eb="34">
      <t>キンガク</t>
    </rPh>
    <phoneticPr fontId="8"/>
  </si>
  <si>
    <t>伴走支援費用（今回申請分）</t>
    <rPh sb="0" eb="2">
      <t>バンソウ</t>
    </rPh>
    <rPh sb="2" eb="4">
      <t>シエン</t>
    </rPh>
    <rPh sb="4" eb="6">
      <t>ヒヨウ</t>
    </rPh>
    <rPh sb="7" eb="9">
      <t>コンカイ</t>
    </rPh>
    <rPh sb="9" eb="12">
      <t>シンセイブン</t>
    </rPh>
    <phoneticPr fontId="5"/>
  </si>
  <si>
    <t>伴走支援費用（前回申請分までの累計）</t>
    <rPh sb="0" eb="6">
      <t>バンソウシエンヒヨウ</t>
    </rPh>
    <rPh sb="7" eb="9">
      <t>ゼンカイ</t>
    </rPh>
    <rPh sb="9" eb="11">
      <t>シンセイ</t>
    </rPh>
    <rPh sb="11" eb="12">
      <t>ブン</t>
    </rPh>
    <rPh sb="15" eb="17">
      <t>ルイケイ</t>
    </rPh>
    <phoneticPr fontId="5"/>
  </si>
  <si>
    <t>伴走支援費用（今回申請分までの累計）</t>
    <rPh sb="0" eb="6">
      <t>バンソウシエンヒヨウ</t>
    </rPh>
    <rPh sb="7" eb="12">
      <t>コンカイシンセイブン</t>
    </rPh>
    <rPh sb="15" eb="17">
      <t>ルイケイ</t>
    </rPh>
    <phoneticPr fontId="5"/>
  </si>
  <si>
    <t>↓上記２の</t>
    <rPh sb="1" eb="3">
      <t>ジョウキ</t>
    </rPh>
    <phoneticPr fontId="5"/>
  </si>
  <si>
    <t>総額</t>
    <rPh sb="0" eb="2">
      <t>ソウガク</t>
    </rPh>
    <phoneticPr fontId="5"/>
  </si>
  <si>
    <t>事業者支払額</t>
    <rPh sb="0" eb="3">
      <t>ジギョウシャ</t>
    </rPh>
    <rPh sb="3" eb="5">
      <t>シハライ</t>
    </rPh>
    <rPh sb="5" eb="6">
      <t>ガク</t>
    </rPh>
    <phoneticPr fontId="5"/>
  </si>
  <si>
    <t>の専門家</t>
    <rPh sb="1" eb="4">
      <t>センモンカ</t>
    </rPh>
    <phoneticPr fontId="5"/>
  </si>
  <si>
    <r>
      <t xml:space="preserve">費用額
</t>
    </r>
    <r>
      <rPr>
        <sz val="9"/>
        <rFont val="ＭＳ Ｐゴシック"/>
        <family val="3"/>
        <charset val="128"/>
        <scheme val="minor"/>
      </rPr>
      <t>（全員分合計）</t>
    </r>
    <rPh sb="0" eb="2">
      <t>ヒヨウ</t>
    </rPh>
    <rPh sb="4" eb="9">
      <t>ゼンインブンゴウケイ</t>
    </rPh>
    <phoneticPr fontId="8"/>
  </si>
  <si>
    <t>５．伴走支援の実施・報告の概要（上記２及び３が実施する業務について）</t>
    <rPh sb="7" eb="9">
      <t>ジッシ</t>
    </rPh>
    <rPh sb="10" eb="12">
      <t>ホウコク</t>
    </rPh>
    <rPh sb="13" eb="15">
      <t>ガイヨウ</t>
    </rPh>
    <phoneticPr fontId="5"/>
  </si>
  <si>
    <t>伴走支援レポートをメール送信</t>
    <rPh sb="0" eb="4">
      <t>バンソウシエン</t>
    </rPh>
    <rPh sb="12" eb="14">
      <t>ソウシン</t>
    </rPh>
    <phoneticPr fontId="5"/>
  </si>
  <si>
    <t>○○支店</t>
    <rPh sb="2" eb="4">
      <t>シテン</t>
    </rPh>
    <phoneticPr fontId="5"/>
  </si>
  <si>
    <t>実施日・
実施基準日</t>
    <rPh sb="0" eb="3">
      <t>ジッシビ</t>
    </rPh>
    <rPh sb="5" eb="10">
      <t>ジッシキジュンビ</t>
    </rPh>
    <phoneticPr fontId="8"/>
  </si>
  <si>
    <t>支払申請額</t>
    <rPh sb="0" eb="5">
      <t>シハライシンセイガク</t>
    </rPh>
    <phoneticPr fontId="5"/>
  </si>
  <si>
    <t>第3回　2023年×月×日 ～　2023年×月×日　（実施基準日：2023年○月○日）
第4回　2023年×月×日 ～　2023年×月×日　（実施基準日：2023年○月○日）</t>
    <rPh sb="27" eb="32">
      <t>ジッシキジュンビ</t>
    </rPh>
    <rPh sb="71" eb="76">
      <t>ジッシキジュンビ</t>
    </rPh>
    <phoneticPr fontId="5"/>
  </si>
  <si>
    <t>第3回、第4回</t>
    <rPh sb="0" eb="1">
      <t>ダイ</t>
    </rPh>
    <rPh sb="2" eb="3">
      <t>カイ</t>
    </rPh>
    <rPh sb="4" eb="5">
      <t>ダイ</t>
    </rPh>
    <rPh sb="6" eb="7">
      <t>カイ</t>
    </rPh>
    <phoneticPr fontId="5"/>
  </si>
  <si>
    <t>伴走支援業務別見積明細書を参照</t>
    <rPh sb="0" eb="4">
      <t>バンソウシエン</t>
    </rPh>
    <rPh sb="4" eb="6">
      <t>ギョウム</t>
    </rPh>
    <rPh sb="6" eb="7">
      <t>ベツ</t>
    </rPh>
    <rPh sb="7" eb="9">
      <t>ミツモリ</t>
    </rPh>
    <rPh sb="9" eb="12">
      <t>メイサイショ</t>
    </rPh>
    <rPh sb="13" eb="15">
      <t>サンショウ</t>
    </rPh>
    <phoneticPr fontId="8"/>
  </si>
  <si>
    <t>別紙(３)－４</t>
    <phoneticPr fontId="8"/>
  </si>
  <si>
    <t>今回申請分の回番号：</t>
    <rPh sb="0" eb="5">
      <t>コンカイシンセイブン</t>
    </rPh>
    <rPh sb="6" eb="9">
      <t>カイバンゴウ</t>
    </rPh>
    <phoneticPr fontId="8"/>
  </si>
  <si>
    <t>業務
区分</t>
    <rPh sb="0" eb="2">
      <t>ギョウム</t>
    </rPh>
    <rPh sb="3" eb="5">
      <t>クブン</t>
    </rPh>
    <phoneticPr fontId="8"/>
  </si>
  <si>
    <t>開始</t>
    <rPh sb="0" eb="2">
      <t>カイシ</t>
    </rPh>
    <phoneticPr fontId="8"/>
  </si>
  <si>
    <t>終了</t>
    <rPh sb="0" eb="2">
      <t>シュウリョウ</t>
    </rPh>
    <phoneticPr fontId="8"/>
  </si>
  <si>
    <t>事務所</t>
    <rPh sb="0" eb="3">
      <t>ジムショ</t>
    </rPh>
    <phoneticPr fontId="5"/>
  </si>
  <si>
    <t>⑩伴走支援（確認・分析・助言・報告準備等）</t>
  </si>
  <si>
    <t>事務所にて伴走支援会議資料作成</t>
    <phoneticPr fontId="5"/>
  </si>
  <si>
    <t>無</t>
    <rPh sb="0" eb="1">
      <t>ナ</t>
    </rPh>
    <phoneticPr fontId="5"/>
  </si>
  <si>
    <t>－</t>
    <phoneticPr fontId="5"/>
  </si>
  <si>
    <t>●▲(株)</t>
    <rPh sb="2" eb="5">
      <t>カブ</t>
    </rPh>
    <phoneticPr fontId="5"/>
  </si>
  <si>
    <t>経営者と伴走支援会議についての打ち合わせ、現況確認</t>
    <phoneticPr fontId="5"/>
  </si>
  <si>
    <t>⑩伴走支援（伴走支援会議等）</t>
  </si>
  <si>
    <t>伴走支援会議に出席</t>
    <phoneticPr fontId="5"/>
  </si>
  <si>
    <t>別紙（３）－３</t>
    <phoneticPr fontId="15"/>
  </si>
  <si>
    <t>伴走支援業務別請求明細書</t>
    <rPh sb="0" eb="4">
      <t>バンソウシエン</t>
    </rPh>
    <rPh sb="7" eb="9">
      <t>セイキュウ</t>
    </rPh>
    <phoneticPr fontId="15"/>
  </si>
  <si>
    <t>（経営改善計画策定支援事業（ガイドラインに基づく計画策定等の支援））</t>
    <rPh sb="26" eb="29">
      <t>サクテイトウ</t>
    </rPh>
    <rPh sb="30" eb="32">
      <t>シエン</t>
    </rPh>
    <phoneticPr fontId="15"/>
  </si>
  <si>
    <r>
      <t>備考</t>
    </r>
    <r>
      <rPr>
        <sz val="8"/>
        <rFont val="游ゴシック"/>
        <family val="3"/>
        <charset val="128"/>
      </rPr>
      <t>(補足説明・計算根拠等)</t>
    </r>
    <rPh sb="0" eb="2">
      <t>ビコウ</t>
    </rPh>
    <rPh sb="3" eb="5">
      <t>ホソク</t>
    </rPh>
    <rPh sb="5" eb="7">
      <t>セツメイ</t>
    </rPh>
    <rPh sb="8" eb="10">
      <t>ケイサン</t>
    </rPh>
    <rPh sb="10" eb="12">
      <t>コンキョ</t>
    </rPh>
    <rPh sb="12" eb="13">
      <t>ナド</t>
    </rPh>
    <phoneticPr fontId="15"/>
  </si>
  <si>
    <t>⑩伴走支援（確認・分析・助言・報告準備等）</t>
    <rPh sb="1" eb="3">
      <t>バンソウ</t>
    </rPh>
    <rPh sb="3" eb="5">
      <t>シエン</t>
    </rPh>
    <rPh sb="6" eb="8">
      <t>カクニン</t>
    </rPh>
    <rPh sb="9" eb="11">
      <t>ブンセキ</t>
    </rPh>
    <rPh sb="12" eb="14">
      <t>ジョゲン</t>
    </rPh>
    <rPh sb="15" eb="17">
      <t>ホウコク</t>
    </rPh>
    <rPh sb="17" eb="19">
      <t>ジュンビ</t>
    </rPh>
    <rPh sb="19" eb="20">
      <t>トウ</t>
    </rPh>
    <phoneticPr fontId="15"/>
  </si>
  <si>
    <t>●●</t>
    <phoneticPr fontId="5"/>
  </si>
  <si>
    <t>　責任者</t>
    <rPh sb="1" eb="4">
      <t>セキニンシャ</t>
    </rPh>
    <phoneticPr fontId="15"/>
  </si>
  <si>
    <t>⑩伴走支援（伴走支援会議等）</t>
    <rPh sb="6" eb="8">
      <t>バンソウ</t>
    </rPh>
    <rPh sb="8" eb="10">
      <t>シエン</t>
    </rPh>
    <rPh sb="10" eb="12">
      <t>カイギ</t>
    </rPh>
    <rPh sb="12" eb="13">
      <t>トウ</t>
    </rPh>
    <rPh sb="13" eb="14">
      <t>タイトウ</t>
    </rPh>
    <phoneticPr fontId="15"/>
  </si>
  <si>
    <t>（うち消費税10％、6,000円）</t>
    <phoneticPr fontId="15"/>
  </si>
  <si>
    <t>支払申請金額</t>
    <rPh sb="0" eb="6">
      <t>シハライシンセイキンガク</t>
    </rPh>
    <phoneticPr fontId="15"/>
  </si>
  <si>
    <t>※費用総額の2/3かつ100万円を上限とする
　　　　（参考）費用総額の2/3＝</t>
    <rPh sb="1" eb="5">
      <t>ヒヨウソウガク</t>
    </rPh>
    <rPh sb="14" eb="16">
      <t>マンエン</t>
    </rPh>
    <rPh sb="17" eb="19">
      <t>ジョウゲン</t>
    </rPh>
    <rPh sb="28" eb="30">
      <t>サンコウ</t>
    </rPh>
    <rPh sb="31" eb="35">
      <t>ヒヨウソウガク</t>
    </rPh>
    <phoneticPr fontId="15"/>
  </si>
  <si>
    <t>※ガイドラインに基づく計画策定支援に伴い生じた費用（伴走支援費用を含む）の3分の2を上限として支払います（ただし、協議会からの１案件あたりの支払額として、伴走支援に係る費用は総額100万円をそれぞれ上限とします）。</t>
    <phoneticPr fontId="15"/>
  </si>
  <si>
    <t>※支払申請金額は、利用申請における支払申請金額（予定）を上限とします。それを超える費用は、支払対象とはなりません。</t>
    <rPh sb="5" eb="7">
      <t>キンガク</t>
    </rPh>
    <rPh sb="9" eb="11">
      <t>リヨウ</t>
    </rPh>
    <rPh sb="11" eb="13">
      <t>シンセイ</t>
    </rPh>
    <rPh sb="17" eb="19">
      <t>シハライ</t>
    </rPh>
    <phoneticPr fontId="15"/>
  </si>
  <si>
    <t>※１案件について複数の認定経営革新等支援機関が関与し、全員の支払申請金額（予定）の合計が、伴走支援費用の上限を超えた場合には、支払申請時までに認定経営革新等支援機関同士で協議し、支払申請金額が上限額に納まるよう調整する必要があります。</t>
    <rPh sb="27" eb="29">
      <t>ゼンイン</t>
    </rPh>
    <rPh sb="49" eb="51">
      <t>ヒヨウ</t>
    </rPh>
    <rPh sb="89" eb="95">
      <t>シハライシンセイキンガク</t>
    </rPh>
    <phoneticPr fontId="15"/>
  </si>
  <si>
    <t>統括責任者</t>
    <phoneticPr fontId="8"/>
  </si>
  <si>
    <t>【事務局等記載欄】※必要に応じて意見等を記載する</t>
    <rPh sb="1" eb="4">
      <t>ジムキョク</t>
    </rPh>
    <rPh sb="4" eb="5">
      <t>ナド</t>
    </rPh>
    <rPh sb="5" eb="7">
      <t>キサイ</t>
    </rPh>
    <rPh sb="7" eb="8">
      <t>ラン</t>
    </rPh>
    <phoneticPr fontId="8"/>
  </si>
  <si>
    <t>※企業実態に合わせて、モニタリング会議に用いた資料（月次資料等）を添付する。</t>
    <phoneticPr fontId="5"/>
  </si>
  <si>
    <t>⑮ 純資産額（実態・金融支援後）</t>
    <rPh sb="2" eb="5">
      <t>ジュンシサン</t>
    </rPh>
    <rPh sb="5" eb="6">
      <t>ガク</t>
    </rPh>
    <rPh sb="7" eb="9">
      <t>ジッタイ</t>
    </rPh>
    <rPh sb="10" eb="12">
      <t>キンユウ</t>
    </rPh>
    <rPh sb="12" eb="15">
      <t>シエンゴ</t>
    </rPh>
    <phoneticPr fontId="5"/>
  </si>
  <si>
    <t>⑭ 純資産額（簿価）</t>
    <rPh sb="2" eb="5">
      <t>ジュンシサン</t>
    </rPh>
    <rPh sb="5" eb="6">
      <t>ガク</t>
    </rPh>
    <rPh sb="7" eb="9">
      <t>ボカ</t>
    </rPh>
    <phoneticPr fontId="5"/>
  </si>
  <si>
    <t>⑬ CF倍率（⑫÷⑦）</t>
    <rPh sb="4" eb="6">
      <t>バイリツ</t>
    </rPh>
    <phoneticPr fontId="8"/>
  </si>
  <si>
    <t>⑫ 差引要償還債務残高(⑨-⑧-⑪)</t>
    <rPh sb="2" eb="4">
      <t>サシヒ</t>
    </rPh>
    <rPh sb="4" eb="5">
      <t>ヨウ</t>
    </rPh>
    <rPh sb="5" eb="7">
      <t>ショウカン</t>
    </rPh>
    <rPh sb="7" eb="9">
      <t>サイム</t>
    </rPh>
    <rPh sb="9" eb="11">
      <t>ザンダカ</t>
    </rPh>
    <phoneticPr fontId="8"/>
  </si>
  <si>
    <t>⑪ 運転資金相当額</t>
    <rPh sb="2" eb="4">
      <t>ウンテン</t>
    </rPh>
    <rPh sb="4" eb="6">
      <t>シキン</t>
    </rPh>
    <rPh sb="6" eb="9">
      <t>ソウトウガク</t>
    </rPh>
    <phoneticPr fontId="8"/>
  </si>
  <si>
    <t>⑩ 資本性借入金</t>
    <rPh sb="2" eb="5">
      <t>シホンセイ</t>
    </rPh>
    <rPh sb="5" eb="8">
      <t>カリイレキン</t>
    </rPh>
    <phoneticPr fontId="8"/>
  </si>
  <si>
    <t>⑨ 金融機関債務残高</t>
    <rPh sb="2" eb="4">
      <t>キンユウ</t>
    </rPh>
    <rPh sb="4" eb="6">
      <t>キカン</t>
    </rPh>
    <rPh sb="6" eb="8">
      <t>サイム</t>
    </rPh>
    <rPh sb="8" eb="10">
      <t>ザンダカ</t>
    </rPh>
    <phoneticPr fontId="8"/>
  </si>
  <si>
    <t>⑧ 現預金残高</t>
    <rPh sb="2" eb="5">
      <t>ゲンヨキン</t>
    </rPh>
    <rPh sb="5" eb="7">
      <t>ザンダカ</t>
    </rPh>
    <phoneticPr fontId="8"/>
  </si>
  <si>
    <t>⑦ 簡易CF（⑤＋⑥＋④）</t>
    <rPh sb="2" eb="4">
      <t>カンイ</t>
    </rPh>
    <phoneticPr fontId="8"/>
  </si>
  <si>
    <t>⑥ 減価償却費</t>
    <rPh sb="2" eb="4">
      <t>ゲンカ</t>
    </rPh>
    <rPh sb="4" eb="7">
      <t>ショウキャクヒ</t>
    </rPh>
    <phoneticPr fontId="38"/>
  </si>
  <si>
    <t>　　（達成率）</t>
    <rPh sb="3" eb="6">
      <t>タッセイリツ</t>
    </rPh>
    <phoneticPr fontId="5"/>
  </si>
  <si>
    <t>⑤ 当期利益</t>
    <rPh sb="2" eb="4">
      <t>トウキ</t>
    </rPh>
    <rPh sb="4" eb="6">
      <t>リエキ</t>
    </rPh>
    <phoneticPr fontId="8"/>
  </si>
  <si>
    <t>④ 法人税等</t>
    <rPh sb="2" eb="5">
      <t>ホウジンゼイ</t>
    </rPh>
    <rPh sb="5" eb="6">
      <t>ナド</t>
    </rPh>
    <phoneticPr fontId="8"/>
  </si>
  <si>
    <t>③ 経常利益</t>
    <rPh sb="2" eb="4">
      <t>ケイジョウ</t>
    </rPh>
    <rPh sb="4" eb="6">
      <t>リエキ</t>
    </rPh>
    <phoneticPr fontId="8"/>
  </si>
  <si>
    <t>② 営業利益</t>
    <rPh sb="2" eb="4">
      <t>エイギョウ</t>
    </rPh>
    <rPh sb="4" eb="6">
      <t>リエキ</t>
    </rPh>
    <phoneticPr fontId="8"/>
  </si>
  <si>
    <t>① 売上高</t>
    <rPh sb="2" eb="4">
      <t>ウリアゲ</t>
    </rPh>
    <rPh sb="4" eb="5">
      <t>ダカ</t>
    </rPh>
    <phoneticPr fontId="8"/>
  </si>
  <si>
    <t>区分</t>
    <rPh sb="0" eb="2">
      <t>クブン</t>
    </rPh>
    <phoneticPr fontId="5"/>
  </si>
  <si>
    <t>対象期</t>
    <rPh sb="0" eb="3">
      <t>タイショウキ</t>
    </rPh>
    <phoneticPr fontId="5"/>
  </si>
  <si>
    <t>計画・
　実績対比</t>
    <rPh sb="0" eb="2">
      <t>ケイカク</t>
    </rPh>
    <rPh sb="5" eb="7">
      <t>ジッセキ</t>
    </rPh>
    <rPh sb="7" eb="9">
      <t>タイヒ</t>
    </rPh>
    <phoneticPr fontId="8"/>
  </si>
  <si>
    <t>【実績・見込み】
財務数値</t>
    <rPh sb="1" eb="3">
      <t>ジッセキ</t>
    </rPh>
    <rPh sb="4" eb="6">
      <t>ミコ</t>
    </rPh>
    <rPh sb="7" eb="8">
      <t>ケイジ</t>
    </rPh>
    <rPh sb="9" eb="11">
      <t>ザイム</t>
    </rPh>
    <rPh sb="11" eb="13">
      <t>スウチ</t>
    </rPh>
    <phoneticPr fontId="8"/>
  </si>
  <si>
    <t>　年　月期</t>
    <rPh sb="1" eb="2">
      <t>ネン</t>
    </rPh>
    <rPh sb="3" eb="4">
      <t>ガツ</t>
    </rPh>
    <rPh sb="4" eb="5">
      <t>キ</t>
    </rPh>
    <phoneticPr fontId="5"/>
  </si>
  <si>
    <t>　【計画時】
　　財務数値</t>
    <rPh sb="2" eb="4">
      <t>ケイカク</t>
    </rPh>
    <rPh sb="4" eb="5">
      <t>ジ</t>
    </rPh>
    <rPh sb="9" eb="11">
      <t>ザイム</t>
    </rPh>
    <rPh sb="11" eb="13">
      <t>スウチ</t>
    </rPh>
    <phoneticPr fontId="8"/>
  </si>
  <si>
    <t>単位：千円</t>
  </si>
  <si>
    <r>
      <t>事業再生計画に記載した損益計画の実績状況等について記載　</t>
    </r>
    <r>
      <rPr>
        <b/>
        <u/>
        <sz val="12"/>
        <rFont val="ＭＳ Ｐゴシック"/>
        <family val="3"/>
        <charset val="128"/>
        <scheme val="minor"/>
      </rPr>
      <t>※下表の内容が記載された計画対比表等を添付する場合は記載不要</t>
    </r>
    <rPh sb="0" eb="4">
      <t>ジギョウサイセイ</t>
    </rPh>
    <rPh sb="4" eb="6">
      <t>ケイカク</t>
    </rPh>
    <rPh sb="7" eb="9">
      <t>キサイ</t>
    </rPh>
    <rPh sb="11" eb="13">
      <t>ソンエキ</t>
    </rPh>
    <rPh sb="13" eb="15">
      <t>ケイカク</t>
    </rPh>
    <rPh sb="16" eb="18">
      <t>ジッセキ</t>
    </rPh>
    <rPh sb="18" eb="20">
      <t>ジョウキョウ</t>
    </rPh>
    <rPh sb="20" eb="21">
      <t>トウ</t>
    </rPh>
    <rPh sb="25" eb="27">
      <t>キサイ</t>
    </rPh>
    <rPh sb="29" eb="31">
      <t>カヒョウ</t>
    </rPh>
    <rPh sb="32" eb="34">
      <t>ナイヨウ</t>
    </rPh>
    <rPh sb="35" eb="37">
      <t>キサイ</t>
    </rPh>
    <rPh sb="40" eb="42">
      <t>ケイカク</t>
    </rPh>
    <rPh sb="42" eb="44">
      <t>タイヒ</t>
    </rPh>
    <rPh sb="45" eb="46">
      <t>トウ</t>
    </rPh>
    <rPh sb="47" eb="49">
      <t>テンプ</t>
    </rPh>
    <rPh sb="51" eb="53">
      <t>バアイ</t>
    </rPh>
    <rPh sb="54" eb="56">
      <t>キサイ</t>
    </rPh>
    <rPh sb="56" eb="58">
      <t>フヨウ</t>
    </rPh>
    <phoneticPr fontId="8"/>
  </si>
  <si>
    <t>５．伴走支援実施時の損益計画の実績状況</t>
    <rPh sb="6" eb="8">
      <t>ジッシ</t>
    </rPh>
    <rPh sb="8" eb="9">
      <t>ジ</t>
    </rPh>
    <rPh sb="10" eb="12">
      <t>ソンエキ</t>
    </rPh>
    <rPh sb="12" eb="14">
      <t>ケイカク</t>
    </rPh>
    <rPh sb="15" eb="17">
      <t>ジッセキ</t>
    </rPh>
    <rPh sb="17" eb="19">
      <t>ジョウキョウ</t>
    </rPh>
    <phoneticPr fontId="8"/>
  </si>
  <si>
    <t>計画推進に向けた指導内容</t>
    <rPh sb="0" eb="2">
      <t>ケイカク</t>
    </rPh>
    <rPh sb="2" eb="4">
      <t>スイシン</t>
    </rPh>
    <rPh sb="5" eb="6">
      <t>ム</t>
    </rPh>
    <rPh sb="8" eb="10">
      <t>シドウ</t>
    </rPh>
    <rPh sb="10" eb="12">
      <t>ナイヨウ</t>
    </rPh>
    <phoneticPr fontId="8"/>
  </si>
  <si>
    <t>アクションプランの
進捗状況</t>
    <rPh sb="10" eb="12">
      <t>シンチョク</t>
    </rPh>
    <rPh sb="12" eb="14">
      <t>ジョウキョウ</t>
    </rPh>
    <phoneticPr fontId="8"/>
  </si>
  <si>
    <t>認定経営革新等
支援機関
意見等記載欄</t>
    <rPh sb="13" eb="15">
      <t>イケン</t>
    </rPh>
    <rPh sb="15" eb="16">
      <t>ナド</t>
    </rPh>
    <rPh sb="16" eb="18">
      <t>キサイ</t>
    </rPh>
    <rPh sb="18" eb="19">
      <t>ラン</t>
    </rPh>
    <phoneticPr fontId="8"/>
  </si>
  <si>
    <r>
      <t xml:space="preserve">計画の進捗状況
</t>
    </r>
    <r>
      <rPr>
        <sz val="10"/>
        <rFont val="ＭＳ Ｐゴシック"/>
        <family val="3"/>
        <charset val="128"/>
        <scheme val="minor"/>
      </rPr>
      <t>（アクションプラン・資金繰り等）</t>
    </r>
    <rPh sb="0" eb="2">
      <t>ケイカク</t>
    </rPh>
    <rPh sb="3" eb="5">
      <t>シンチョク</t>
    </rPh>
    <rPh sb="5" eb="7">
      <t>ジョウキョウ</t>
    </rPh>
    <rPh sb="18" eb="21">
      <t>シキング</t>
    </rPh>
    <rPh sb="22" eb="23">
      <t>ナド</t>
    </rPh>
    <phoneticPr fontId="8"/>
  </si>
  <si>
    <t>事業者（申請者）
意見等記載欄</t>
    <rPh sb="0" eb="3">
      <t>ジギョウシャ</t>
    </rPh>
    <rPh sb="4" eb="7">
      <t>シンセイシャ</t>
    </rPh>
    <rPh sb="9" eb="11">
      <t>イケン</t>
    </rPh>
    <rPh sb="11" eb="12">
      <t>ナド</t>
    </rPh>
    <rPh sb="12" eb="14">
      <t>キサイ</t>
    </rPh>
    <rPh sb="14" eb="15">
      <t>ラン</t>
    </rPh>
    <phoneticPr fontId="8"/>
  </si>
  <si>
    <t>　　年　　月　　日</t>
    <rPh sb="2" eb="3">
      <t>ネン</t>
    </rPh>
    <rPh sb="5" eb="6">
      <t>ガツ</t>
    </rPh>
    <rPh sb="8" eb="9">
      <t>ヒ</t>
    </rPh>
    <phoneticPr fontId="5"/>
  </si>
  <si>
    <t>伴走支援実施日：</t>
    <rPh sb="0" eb="4">
      <t>バンソウシエン</t>
    </rPh>
    <rPh sb="4" eb="7">
      <t>ジッシビ</t>
    </rPh>
    <phoneticPr fontId="5"/>
  </si>
  <si>
    <t>実施予定日：</t>
    <rPh sb="0" eb="2">
      <t>ジッシ</t>
    </rPh>
    <rPh sb="2" eb="5">
      <t>ヨテイビ</t>
    </rPh>
    <phoneticPr fontId="5"/>
  </si>
  <si>
    <t>決算期にこだわらず、当社を訪問する際には、進捗状況等を相談してほしい旨を代表者に伝え、代表者より適宜進捗や課題については報告する旨の回答をいただく。</t>
    <rPh sb="0" eb="3">
      <t>ケッサンキ</t>
    </rPh>
    <rPh sb="10" eb="12">
      <t>トウシャ</t>
    </rPh>
    <rPh sb="13" eb="15">
      <t>ホウモン</t>
    </rPh>
    <rPh sb="17" eb="18">
      <t>サイ</t>
    </rPh>
    <rPh sb="21" eb="25">
      <t>シンチョクジョウキョウ</t>
    </rPh>
    <rPh sb="25" eb="26">
      <t>ナド</t>
    </rPh>
    <rPh sb="27" eb="29">
      <t>ソウダン</t>
    </rPh>
    <rPh sb="34" eb="35">
      <t>ムネ</t>
    </rPh>
    <rPh sb="36" eb="39">
      <t>ダイヒョウシャ</t>
    </rPh>
    <rPh sb="40" eb="41">
      <t>ツタ</t>
    </rPh>
    <rPh sb="43" eb="46">
      <t>ダイヒョウシャ</t>
    </rPh>
    <rPh sb="48" eb="50">
      <t>テキギ</t>
    </rPh>
    <rPh sb="50" eb="52">
      <t>シンチョク</t>
    </rPh>
    <rPh sb="53" eb="55">
      <t>カダイ</t>
    </rPh>
    <rPh sb="60" eb="62">
      <t>ホウコク</t>
    </rPh>
    <rPh sb="64" eb="65">
      <t>ムネ</t>
    </rPh>
    <rPh sb="66" eb="68">
      <t>カイトウ</t>
    </rPh>
    <phoneticPr fontId="8"/>
  </si>
  <si>
    <t>今期は、サービスの座学やコストカット等の内部管理面の強化が中心となってきたが、今後は、リピート率や来客数を一層増加させるためのアプローチを検討していく必要がある。</t>
    <rPh sb="0" eb="2">
      <t>コンキ</t>
    </rPh>
    <rPh sb="9" eb="11">
      <t>ザガク</t>
    </rPh>
    <rPh sb="18" eb="19">
      <t>ナド</t>
    </rPh>
    <rPh sb="20" eb="24">
      <t>ナイブカンリ</t>
    </rPh>
    <rPh sb="24" eb="25">
      <t>メン</t>
    </rPh>
    <rPh sb="26" eb="28">
      <t>キョウカ</t>
    </rPh>
    <rPh sb="29" eb="31">
      <t>チュウシン</t>
    </rPh>
    <rPh sb="39" eb="41">
      <t>コンゴ</t>
    </rPh>
    <rPh sb="47" eb="48">
      <t>リツ</t>
    </rPh>
    <rPh sb="49" eb="52">
      <t>ライキャクスウ</t>
    </rPh>
    <rPh sb="53" eb="55">
      <t>イッソウ</t>
    </rPh>
    <rPh sb="55" eb="57">
      <t>ゾウカ</t>
    </rPh>
    <rPh sb="69" eb="71">
      <t>ケントウ</t>
    </rPh>
    <rPh sb="75" eb="77">
      <t>ヒツヨウ</t>
    </rPh>
    <phoneticPr fontId="8"/>
  </si>
  <si>
    <t>改善についての意見が社員から積極的にあがるよう、何かしらの工夫を検討してはどうか。（例：褒める文化の励行、出された意見の掲示、月替わり改善リーダーの任命等）
従業員のモチベーションの維持も重要であるため、コミュニケーションをとれる場(懇親会等）や大入袋や紹介ボーナスのような報奨金の検討等、無理のない範囲で検討してはどうか。</t>
    <rPh sb="0" eb="2">
      <t>カイゼン</t>
    </rPh>
    <rPh sb="7" eb="9">
      <t>イケン</t>
    </rPh>
    <rPh sb="10" eb="12">
      <t>シャイン</t>
    </rPh>
    <rPh sb="14" eb="17">
      <t>セッキョクテキ</t>
    </rPh>
    <rPh sb="24" eb="25">
      <t>ナニ</t>
    </rPh>
    <rPh sb="29" eb="31">
      <t>クフウ</t>
    </rPh>
    <rPh sb="32" eb="34">
      <t>ケントウ</t>
    </rPh>
    <rPh sb="42" eb="43">
      <t>レイ</t>
    </rPh>
    <rPh sb="44" eb="45">
      <t>ホ</t>
    </rPh>
    <rPh sb="47" eb="49">
      <t>ブンカ</t>
    </rPh>
    <rPh sb="50" eb="52">
      <t>レイコウ</t>
    </rPh>
    <rPh sb="53" eb="54">
      <t>ダ</t>
    </rPh>
    <rPh sb="57" eb="59">
      <t>イケン</t>
    </rPh>
    <rPh sb="60" eb="62">
      <t>ケイジ</t>
    </rPh>
    <rPh sb="63" eb="65">
      <t>ツキガ</t>
    </rPh>
    <rPh sb="67" eb="69">
      <t>カイゼン</t>
    </rPh>
    <rPh sb="74" eb="76">
      <t>ニンメイ</t>
    </rPh>
    <rPh sb="76" eb="77">
      <t>ナド</t>
    </rPh>
    <rPh sb="79" eb="82">
      <t>ジュウギョウイン</t>
    </rPh>
    <rPh sb="91" eb="93">
      <t>イジ</t>
    </rPh>
    <rPh sb="94" eb="96">
      <t>ジュウヨウ</t>
    </rPh>
    <rPh sb="115" eb="116">
      <t>バ</t>
    </rPh>
    <rPh sb="117" eb="120">
      <t>コンシンカイ</t>
    </rPh>
    <rPh sb="120" eb="121">
      <t>ナド</t>
    </rPh>
    <rPh sb="123" eb="126">
      <t>オオイリフクロ</t>
    </rPh>
    <rPh sb="127" eb="129">
      <t>ショウカイ</t>
    </rPh>
    <rPh sb="137" eb="140">
      <t>ホウショウキン</t>
    </rPh>
    <rPh sb="141" eb="143">
      <t>ケントウ</t>
    </rPh>
    <rPh sb="143" eb="144">
      <t>ナド</t>
    </rPh>
    <rPh sb="145" eb="147">
      <t>ムリ</t>
    </rPh>
    <rPh sb="150" eb="152">
      <t>ハンイ</t>
    </rPh>
    <rPh sb="153" eb="155">
      <t>ケントウ</t>
    </rPh>
    <phoneticPr fontId="8"/>
  </si>
  <si>
    <t>接客マニュアルを作成し、社員への研修を２回実施。
改善状況管理のため、懇親会を兼ねた短時間の会議を開催するとともに、適宜気づいた改善点については、社長に相談するよう啓発している。</t>
    <rPh sb="0" eb="2">
      <t>セッキャク</t>
    </rPh>
    <rPh sb="8" eb="10">
      <t>サクセイ</t>
    </rPh>
    <rPh sb="12" eb="14">
      <t>シャイン</t>
    </rPh>
    <rPh sb="16" eb="18">
      <t>ケンシュウ</t>
    </rPh>
    <rPh sb="20" eb="21">
      <t>カイ</t>
    </rPh>
    <rPh sb="21" eb="23">
      <t>ジッシ</t>
    </rPh>
    <rPh sb="25" eb="29">
      <t>カイゼンジョウキョウ</t>
    </rPh>
    <rPh sb="29" eb="31">
      <t>カンリ</t>
    </rPh>
    <rPh sb="35" eb="38">
      <t>コンシンカイ</t>
    </rPh>
    <rPh sb="39" eb="40">
      <t>カ</t>
    </rPh>
    <rPh sb="42" eb="45">
      <t>タンジカン</t>
    </rPh>
    <rPh sb="46" eb="48">
      <t>カイギ</t>
    </rPh>
    <rPh sb="49" eb="51">
      <t>カイサイ</t>
    </rPh>
    <rPh sb="58" eb="60">
      <t>テキギ</t>
    </rPh>
    <rPh sb="60" eb="61">
      <t>キ</t>
    </rPh>
    <rPh sb="64" eb="67">
      <t>カイゼンテン</t>
    </rPh>
    <rPh sb="73" eb="75">
      <t>シャチョウ</t>
    </rPh>
    <rPh sb="76" eb="78">
      <t>ソウダン</t>
    </rPh>
    <rPh sb="82" eb="84">
      <t>ケイハツ</t>
    </rPh>
    <phoneticPr fontId="8"/>
  </si>
  <si>
    <t>特殊な材料を要するメニューや、仕込みに時間や光熱費を要するメニューについては、人気のメニューのみ残すこととし11品を削減。一方で、仕入れ素材のアレンジ等で対応できるメニューを3品追加し、メニューの効率化を図った結果、廃棄率は前年比約半分まで低下。</t>
    <rPh sb="0" eb="2">
      <t>トクシュ</t>
    </rPh>
    <rPh sb="3" eb="5">
      <t>ザイリョウ</t>
    </rPh>
    <rPh sb="6" eb="7">
      <t>ヨウ</t>
    </rPh>
    <rPh sb="15" eb="17">
      <t>シコ</t>
    </rPh>
    <rPh sb="19" eb="21">
      <t>ジカン</t>
    </rPh>
    <rPh sb="22" eb="25">
      <t>コウネツヒ</t>
    </rPh>
    <rPh sb="26" eb="27">
      <t>ヨウ</t>
    </rPh>
    <rPh sb="39" eb="41">
      <t>ニンキ</t>
    </rPh>
    <rPh sb="48" eb="49">
      <t>ノコ</t>
    </rPh>
    <rPh sb="56" eb="57">
      <t>シナ</t>
    </rPh>
    <rPh sb="58" eb="60">
      <t>サクゲン</t>
    </rPh>
    <rPh sb="61" eb="63">
      <t>イッポウ</t>
    </rPh>
    <rPh sb="65" eb="67">
      <t>シイ</t>
    </rPh>
    <rPh sb="68" eb="70">
      <t>ソザイ</t>
    </rPh>
    <rPh sb="75" eb="76">
      <t>ナド</t>
    </rPh>
    <rPh sb="77" eb="79">
      <t>タイオウ</t>
    </rPh>
    <rPh sb="88" eb="89">
      <t>シナ</t>
    </rPh>
    <rPh sb="89" eb="91">
      <t>ツイカ</t>
    </rPh>
    <phoneticPr fontId="8"/>
  </si>
  <si>
    <t>2024/12にオーダーシステムを導入し、接客マニュアルを作成してサービスの向上を図っているが、定着までに時間を要したため、改善には道半ば。ただ、足元では従業員には定着してきており、接客にも意識が向けられるようになったことから、今後のリピート率の向上には期待できる。</t>
    <rPh sb="17" eb="19">
      <t>ドウニュウ</t>
    </rPh>
    <rPh sb="21" eb="23">
      <t>セッキャク</t>
    </rPh>
    <rPh sb="29" eb="31">
      <t>サクセイ</t>
    </rPh>
    <rPh sb="48" eb="50">
      <t>テイチャク</t>
    </rPh>
    <rPh sb="53" eb="55">
      <t>ジカン</t>
    </rPh>
    <rPh sb="56" eb="57">
      <t>ヨウ</t>
    </rPh>
    <rPh sb="62" eb="64">
      <t>カイゼン</t>
    </rPh>
    <rPh sb="66" eb="68">
      <t>ミチナカ</t>
    </rPh>
    <rPh sb="73" eb="75">
      <t>アシモト</t>
    </rPh>
    <rPh sb="77" eb="80">
      <t>ジュウギョウイン</t>
    </rPh>
    <rPh sb="82" eb="84">
      <t>テイチャク</t>
    </rPh>
    <rPh sb="91" eb="93">
      <t>セッキャク</t>
    </rPh>
    <rPh sb="95" eb="97">
      <t>イシキ</t>
    </rPh>
    <rPh sb="98" eb="99">
      <t>ム</t>
    </rPh>
    <rPh sb="114" eb="116">
      <t>コンゴ</t>
    </rPh>
    <rPh sb="121" eb="122">
      <t>リツ</t>
    </rPh>
    <rPh sb="123" eb="125">
      <t>コウジョウ</t>
    </rPh>
    <rPh sb="127" eb="129">
      <t>キタイ</t>
    </rPh>
    <phoneticPr fontId="8"/>
  </si>
  <si>
    <t>IT化・マニュアル作成による接客サービスの向上を図り、社員研修の実施やモニタリング会議を実施した。
廃棄の削減が図れたことや、材料費やコストに対する従業員の意識の高まりから、赤字からは脱却できたものの、来客数を今一歩増やすことができず、計画の進捗からは遅れている。</t>
    <rPh sb="101" eb="104">
      <t>ライキャクスウ</t>
    </rPh>
    <rPh sb="105" eb="108">
      <t>イマイッポ</t>
    </rPh>
    <rPh sb="108" eb="109">
      <t>フ</t>
    </rPh>
    <rPh sb="118" eb="120">
      <t>ケイカク</t>
    </rPh>
    <rPh sb="121" eb="123">
      <t>シンチョク</t>
    </rPh>
    <rPh sb="126" eb="127">
      <t>オク</t>
    </rPh>
    <phoneticPr fontId="8"/>
  </si>
  <si>
    <r>
      <t xml:space="preserve"> </t>
    </r>
    <r>
      <rPr>
        <u/>
        <sz val="14"/>
        <rFont val="ＭＳ Ｐゴシック"/>
        <family val="3"/>
        <charset val="128"/>
        <scheme val="minor"/>
      </rPr>
      <t>第１回</t>
    </r>
    <r>
      <rPr>
        <sz val="14"/>
        <rFont val="ＭＳ Ｐゴシック"/>
        <family val="3"/>
        <charset val="128"/>
        <scheme val="minor"/>
      </rPr>
      <t xml:space="preserve"> 伴走支援</t>
    </r>
    <rPh sb="1" eb="2">
      <t>ダイ</t>
    </rPh>
    <rPh sb="3" eb="4">
      <t>カイ</t>
    </rPh>
    <rPh sb="5" eb="9">
      <t>バンソウシエン</t>
    </rPh>
    <phoneticPr fontId="5"/>
  </si>
  <si>
    <t>今期(支援対象期)の損益計画の達成状況と、差異がある場合はその原因、今後の見通し、対応策等についても併せて記載</t>
    <rPh sb="0" eb="2">
      <t>コンキ</t>
    </rPh>
    <rPh sb="3" eb="5">
      <t>シエン</t>
    </rPh>
    <rPh sb="5" eb="7">
      <t>タイショウ</t>
    </rPh>
    <rPh sb="7" eb="8">
      <t>キ</t>
    </rPh>
    <rPh sb="50" eb="51">
      <t>アワ</t>
    </rPh>
    <phoneticPr fontId="8"/>
  </si>
  <si>
    <t>事業再生計画に記載した具体的施策の実施状況等について記載</t>
    <rPh sb="0" eb="4">
      <t>ジギョウサイセイ</t>
    </rPh>
    <rPh sb="4" eb="6">
      <t>ケイカク</t>
    </rPh>
    <rPh sb="7" eb="9">
      <t>キサイ</t>
    </rPh>
    <rPh sb="11" eb="14">
      <t>グタイテキ</t>
    </rPh>
    <rPh sb="14" eb="15">
      <t>セ</t>
    </rPh>
    <rPh sb="15" eb="16">
      <t>サク</t>
    </rPh>
    <rPh sb="17" eb="19">
      <t>ジッシ</t>
    </rPh>
    <rPh sb="19" eb="21">
      <t>ジョウキョウ</t>
    </rPh>
    <rPh sb="21" eb="22">
      <t>トウ</t>
    </rPh>
    <rPh sb="26" eb="28">
      <t>キサイ</t>
    </rPh>
    <phoneticPr fontId="8"/>
  </si>
  <si>
    <t>４．伴走支援実施時の具体的施策（アクションプラン）の進捗状況</t>
    <rPh sb="2" eb="4">
      <t>バンソウ</t>
    </rPh>
    <rPh sb="4" eb="6">
      <t>シエン</t>
    </rPh>
    <rPh sb="6" eb="8">
      <t>ジッシ</t>
    </rPh>
    <rPh sb="8" eb="9">
      <t>ジ</t>
    </rPh>
    <rPh sb="10" eb="12">
      <t>グタイ</t>
    </rPh>
    <rPh sb="12" eb="13">
      <t>テキ</t>
    </rPh>
    <rPh sb="13" eb="15">
      <t>シサク</t>
    </rPh>
    <rPh sb="26" eb="28">
      <t>シンチョク</t>
    </rPh>
    <rPh sb="28" eb="30">
      <t>ジョウキョウ</t>
    </rPh>
    <phoneticPr fontId="8"/>
  </si>
  <si>
    <t>担当者レベルでの対応の定着と更なる改善策の検討</t>
    <phoneticPr fontId="8"/>
  </si>
  <si>
    <t>①マニュアルの周知・実行
②システム開始
③社員研修の実施
④毎月会議で進捗確認</t>
    <phoneticPr fontId="8"/>
  </si>
  <si>
    <t>現状把握</t>
    <rPh sb="0" eb="2">
      <t>ゲンジョウ</t>
    </rPh>
    <rPh sb="2" eb="4">
      <t>ハアク</t>
    </rPh>
    <phoneticPr fontId="8"/>
  </si>
  <si>
    <t>①接客マニュアルの作成
②IT化の推進
③社員研修の実施
④改善状況管理のためのモニタリング会議開催</t>
    <phoneticPr fontId="8"/>
  </si>
  <si>
    <t>①2024/4～
②2024/4～
③2024/4～
④2024/6～</t>
    <phoneticPr fontId="8"/>
  </si>
  <si>
    <t>・シフト・在庫の管理、オーダー等でが手作業のため、ミス・ロス発生や、従業員の残業増加につながっている。
・従業員ごとに経験年数、スキルに差があり、接客サービスの室等も従業員により区々。</t>
    <rPh sb="18" eb="21">
      <t>テサギョウ</t>
    </rPh>
    <rPh sb="80" eb="81">
      <t>シツ</t>
    </rPh>
    <rPh sb="89" eb="91">
      <t>マチマチ</t>
    </rPh>
    <phoneticPr fontId="8"/>
  </si>
  <si>
    <t>担当者レベルでの対応の定着と更なる改善策の検討</t>
    <rPh sb="0" eb="3">
      <t>タントウシャ</t>
    </rPh>
    <rPh sb="8" eb="10">
      <t>タイオウ</t>
    </rPh>
    <rPh sb="11" eb="13">
      <t>テイチャク</t>
    </rPh>
    <rPh sb="14" eb="15">
      <t>サラ</t>
    </rPh>
    <rPh sb="17" eb="20">
      <t>カイゼンサク</t>
    </rPh>
    <rPh sb="21" eb="23">
      <t>ケントウ</t>
    </rPh>
    <phoneticPr fontId="8"/>
  </si>
  <si>
    <t>(計画０期比)
①メニュー数▲15品、
廃棄▲40％
材料費率▲10%
②残業▲50％
労務費▲3,000</t>
    <rPh sb="1" eb="3">
      <t>ケイカク</t>
    </rPh>
    <rPh sb="4" eb="5">
      <t>キ</t>
    </rPh>
    <rPh sb="5" eb="6">
      <t>ヒ</t>
    </rPh>
    <rPh sb="17" eb="18">
      <t>シナ</t>
    </rPh>
    <phoneticPr fontId="8"/>
  </si>
  <si>
    <t>(計画０期比)
①メニュー数▲10品、
廃棄▲30％
材料費率▲5%
②残業▲30％
労務費▲2,000</t>
    <rPh sb="17" eb="18">
      <t>シナ</t>
    </rPh>
    <phoneticPr fontId="8"/>
  </si>
  <si>
    <t>①在庫管理システム導入、メニューの絞り込みによる廃棄食材削減。使用材料量の明確化と計量実施によるオーバーポーションの削減。
②オーダーシステム導入等の合理化で残業を削減</t>
    <rPh sb="28" eb="30">
      <t>サクゲン</t>
    </rPh>
    <rPh sb="58" eb="60">
      <t>サクゲン</t>
    </rPh>
    <phoneticPr fontId="8"/>
  </si>
  <si>
    <t>①2024/4～2026/3
②2024/9～205/9</t>
    <phoneticPr fontId="8"/>
  </si>
  <si>
    <t>・主要仕入先M社の○○の値上げによる材料費率上昇懸念
・在庫・賞味期限の管理が不十分で、食材廃棄が多い。
・メニュー数が多く、特殊な材料が含まれるものもあり材料コストが高い。また、従業員により提供す量が区々。
・シフト・在庫の管理、手作業のオーダー等で、残業増加につながっている。</t>
    <rPh sb="12" eb="14">
      <t>ネア</t>
    </rPh>
    <rPh sb="69" eb="70">
      <t>フク</t>
    </rPh>
    <rPh sb="84" eb="85">
      <t>タカ</t>
    </rPh>
    <rPh sb="96" eb="98">
      <t>テイキョウ</t>
    </rPh>
    <rPh sb="99" eb="100">
      <t>リョウ</t>
    </rPh>
    <rPh sb="101" eb="103">
      <t>マチマチ</t>
    </rPh>
    <rPh sb="116" eb="119">
      <t>テサギョウ</t>
    </rPh>
    <rPh sb="124" eb="125">
      <t>ナド</t>
    </rPh>
    <phoneticPr fontId="8"/>
  </si>
  <si>
    <t>(計画０期比)
①売上+2,000（リピート率＋8％）
②売上＋5,000（来客数+10%)</t>
    <phoneticPr fontId="8"/>
  </si>
  <si>
    <t>(計画０期比)
①売上+1,500（リピート率＋5％）
②売上＋3,500（来客数+8%)</t>
    <phoneticPr fontId="8"/>
  </si>
  <si>
    <t>(計画０期比)
①売上+1,400（リピート率＋５％）
②売上＋2,400（来客数+５%)</t>
    <phoneticPr fontId="8"/>
  </si>
  <si>
    <t>①IT化・マニュアル作成による接客サービスの向上
②競合店調査によるポジショニング分析を行い、コンセプト・メニューの差別化を図る</t>
    <phoneticPr fontId="8"/>
  </si>
  <si>
    <t>①2024/4～
②2024/9～</t>
    <phoneticPr fontId="8"/>
  </si>
  <si>
    <t>・リピート率が低い
・サービスの口コミが低い
・オーダーミスが頻発
・競合店との差別化が不十分</t>
    <rPh sb="16" eb="17">
      <t>クチ</t>
    </rPh>
    <rPh sb="31" eb="33">
      <t>ヒンパツ</t>
    </rPh>
    <rPh sb="35" eb="37">
      <t>キョウゴウ</t>
    </rPh>
    <rPh sb="44" eb="47">
      <t>フジュウブン</t>
    </rPh>
    <phoneticPr fontId="8"/>
  </si>
  <si>
    <t>計画3年目</t>
    <rPh sb="0" eb="2">
      <t>ケイカク</t>
    </rPh>
    <rPh sb="3" eb="5">
      <t>ネンメ</t>
    </rPh>
    <phoneticPr fontId="8"/>
  </si>
  <si>
    <t>計画2年目</t>
    <rPh sb="0" eb="2">
      <t>ケイカク</t>
    </rPh>
    <rPh sb="3" eb="5">
      <t>ネンメ</t>
    </rPh>
    <phoneticPr fontId="8"/>
  </si>
  <si>
    <t>計画1年目</t>
    <rPh sb="0" eb="2">
      <t>ケイカク</t>
    </rPh>
    <rPh sb="3" eb="5">
      <t>ネンメ</t>
    </rPh>
    <phoneticPr fontId="8"/>
  </si>
  <si>
    <t>計画0年目</t>
    <rPh sb="0" eb="2">
      <t>ケイカク</t>
    </rPh>
    <rPh sb="3" eb="5">
      <t>ネンメ</t>
    </rPh>
    <phoneticPr fontId="8"/>
  </si>
  <si>
    <t>数値計画・目標等</t>
    <rPh sb="0" eb="2">
      <t>スウチ</t>
    </rPh>
    <rPh sb="2" eb="4">
      <t>ケイカク</t>
    </rPh>
    <rPh sb="5" eb="7">
      <t>モクヒョウ</t>
    </rPh>
    <rPh sb="7" eb="8">
      <t>ナド</t>
    </rPh>
    <phoneticPr fontId="38"/>
  </si>
  <si>
    <t>事業再生計画の具体的施策の内容</t>
    <rPh sb="0" eb="4">
      <t>ジギョウサイセイ</t>
    </rPh>
    <rPh sb="4" eb="6">
      <t>ケイカク</t>
    </rPh>
    <rPh sb="7" eb="10">
      <t>グタイテキ</t>
    </rPh>
    <rPh sb="10" eb="12">
      <t>シサク</t>
    </rPh>
    <rPh sb="13" eb="15">
      <t>ナイヨウ</t>
    </rPh>
    <phoneticPr fontId="8"/>
  </si>
  <si>
    <r>
      <rPr>
        <b/>
        <sz val="12"/>
        <rFont val="ＭＳ Ｐゴシック"/>
        <family val="3"/>
        <charset val="128"/>
        <scheme val="minor"/>
      </rPr>
      <t>　</t>
    </r>
    <r>
      <rPr>
        <b/>
        <u/>
        <sz val="12"/>
        <rFont val="ＭＳ Ｐゴシック"/>
        <family val="3"/>
        <charset val="128"/>
        <scheme val="minor"/>
      </rPr>
      <t>※事業再生計画に変更がない場合は当初計画の添付で可</t>
    </r>
    <rPh sb="2" eb="6">
      <t>ジギョウサイセイ</t>
    </rPh>
    <rPh sb="6" eb="8">
      <t>ケイカク</t>
    </rPh>
    <rPh sb="9" eb="11">
      <t>ヘンコウ</t>
    </rPh>
    <rPh sb="14" eb="16">
      <t>バアイ</t>
    </rPh>
    <rPh sb="17" eb="19">
      <t>トウショ</t>
    </rPh>
    <rPh sb="19" eb="21">
      <t>ケイカク</t>
    </rPh>
    <rPh sb="22" eb="24">
      <t>テンプ</t>
    </rPh>
    <rPh sb="25" eb="26">
      <t>カ</t>
    </rPh>
    <phoneticPr fontId="8"/>
  </si>
  <si>
    <t>３．事業再生計画での具体的施策（アクションプラン）</t>
    <rPh sb="2" eb="6">
      <t>ジギョウサイセイ</t>
    </rPh>
    <rPh sb="6" eb="8">
      <t>ケイカク</t>
    </rPh>
    <rPh sb="10" eb="13">
      <t>グタイテキ</t>
    </rPh>
    <rPh sb="13" eb="14">
      <t>セ</t>
    </rPh>
    <rPh sb="14" eb="15">
      <t>サク</t>
    </rPh>
    <phoneticPr fontId="8"/>
  </si>
  <si>
    <t>(略）</t>
    <rPh sb="1" eb="2">
      <t>リャク</t>
    </rPh>
    <phoneticPr fontId="5"/>
  </si>
  <si>
    <t>詳細</t>
    <rPh sb="0" eb="2">
      <t>ショウサイ</t>
    </rPh>
    <phoneticPr fontId="5"/>
  </si>
  <si>
    <t>実行時期</t>
    <rPh sb="0" eb="4">
      <t>ジッコウジキ</t>
    </rPh>
    <phoneticPr fontId="5"/>
  </si>
  <si>
    <t>実行時期（予定）</t>
    <rPh sb="0" eb="4">
      <t>ジッコウジキ</t>
    </rPh>
    <rPh sb="5" eb="7">
      <t>ヨテイ</t>
    </rPh>
    <phoneticPr fontId="5"/>
  </si>
  <si>
    <t>スキームの内容</t>
    <rPh sb="5" eb="7">
      <t>ナイヨウ</t>
    </rPh>
    <phoneticPr fontId="5"/>
  </si>
  <si>
    <t>事業再生計画等で定められた、金融支援や事業譲渡等の実行状況について、簡潔に記載する。</t>
  </si>
  <si>
    <t>２．事業再生スキームの進捗状況</t>
    <rPh sb="2" eb="4">
      <t>ジギョウ</t>
    </rPh>
    <rPh sb="4" eb="6">
      <t>サイセイ</t>
    </rPh>
    <rPh sb="11" eb="15">
      <t>シンチョクジョウキョウ</t>
    </rPh>
    <phoneticPr fontId="8"/>
  </si>
  <si>
    <t>・営業体制強化による売上高の拡大
・経費削減（役員報酬、人件費、消耗品費等）
・旧工場の処分</t>
    <phoneticPr fontId="5"/>
  </si>
  <si>
    <t>事業再生計画の骨子について簡潔に記載する。</t>
    <rPh sb="0" eb="2">
      <t>ジギョウ</t>
    </rPh>
    <rPh sb="2" eb="4">
      <t>サイセイ</t>
    </rPh>
    <rPh sb="4" eb="6">
      <t>ケイカク</t>
    </rPh>
    <rPh sb="7" eb="9">
      <t>コッシ</t>
    </rPh>
    <rPh sb="13" eb="15">
      <t>カンケツ</t>
    </rPh>
    <rPh sb="16" eb="18">
      <t>キサイ</t>
    </rPh>
    <phoneticPr fontId="8"/>
  </si>
  <si>
    <t>１．事業再生計画の骨子</t>
    <rPh sb="2" eb="4">
      <t>ジギョウ</t>
    </rPh>
    <rPh sb="4" eb="6">
      <t>サイセイ</t>
    </rPh>
    <rPh sb="6" eb="8">
      <t>ケイカク</t>
    </rPh>
    <rPh sb="9" eb="11">
      <t>コッシ</t>
    </rPh>
    <phoneticPr fontId="8"/>
  </si>
  <si>
    <t>連絡先：</t>
    <rPh sb="0" eb="3">
      <t>レンラクサキ</t>
    </rPh>
    <phoneticPr fontId="38"/>
  </si>
  <si>
    <t>実施担当者：</t>
    <rPh sb="0" eb="2">
      <t>ジッシ</t>
    </rPh>
    <rPh sb="2" eb="5">
      <t>タントウシャ</t>
    </rPh>
    <phoneticPr fontId="38"/>
  </si>
  <si>
    <t>認定経営革新
等支援機関名：</t>
    <rPh sb="0" eb="2">
      <t>ニンテイ</t>
    </rPh>
    <rPh sb="2" eb="4">
      <t>ケイエイ</t>
    </rPh>
    <rPh sb="4" eb="6">
      <t>カクシン</t>
    </rPh>
    <rPh sb="7" eb="8">
      <t>ナド</t>
    </rPh>
    <rPh sb="8" eb="10">
      <t>シエン</t>
    </rPh>
    <rPh sb="10" eb="12">
      <t>キカン</t>
    </rPh>
    <rPh sb="12" eb="13">
      <t>メイ</t>
    </rPh>
    <phoneticPr fontId="38"/>
  </si>
  <si>
    <t>今回申請分の
回番号：</t>
    <rPh sb="0" eb="2">
      <t>コンカイ</t>
    </rPh>
    <rPh sb="2" eb="4">
      <t>シンセイ</t>
    </rPh>
    <rPh sb="4" eb="5">
      <t>ブン</t>
    </rPh>
    <rPh sb="7" eb="8">
      <t>カイ</t>
    </rPh>
    <rPh sb="8" eb="10">
      <t>バンゴウ</t>
    </rPh>
    <phoneticPr fontId="38"/>
  </si>
  <si>
    <t>●▲株式会社</t>
    <rPh sb="2" eb="6">
      <t>カブシキガイシャ</t>
    </rPh>
    <phoneticPr fontId="5"/>
  </si>
  <si>
    <t>事業者名：</t>
    <rPh sb="0" eb="4">
      <t>ジギョウシャメイ</t>
    </rPh>
    <phoneticPr fontId="8"/>
  </si>
  <si>
    <t>別紙（３）－１</t>
    <phoneticPr fontId="8"/>
  </si>
  <si>
    <t>伴走支援報告書</t>
    <rPh sb="0" eb="2">
      <t>バンソウ</t>
    </rPh>
    <phoneticPr fontId="8"/>
  </si>
  <si>
    <t>※外部専門家については、DD及び計画策定支援における支払申請金額の2分の1は、計画策定費用支払申請時に留保され、その額を初回の伴走支援費用支払決定と合わせて支払うものとします（例外はQ2-4-12参照）。</t>
    <rPh sb="1" eb="3">
      <t>ガイブ</t>
    </rPh>
    <rPh sb="88" eb="90">
      <t>レイガイ</t>
    </rPh>
    <rPh sb="98" eb="100">
      <t>サンショウ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</si>
</sst>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_ "/>
    <numFmt numFmtId="177" formatCode="\(0\)"/>
    <numFmt numFmtId="178" formatCode="0.0&quot;時&quot;&quot;間&quot;"/>
    <numFmt numFmtId="179" formatCode="0.0&quot;時間&quot;;0.0;;"/>
    <numFmt numFmtId="180" formatCode="h:mm;@"/>
    <numFmt numFmtId="181" formatCode="0.0_);[Red]\(0.0\)"/>
    <numFmt numFmtId="182" formatCode="&quot;¥&quot;#,##0;[Red]\-&quot;¥&quot;#,##0"/>
    <numFmt numFmtId="183" formatCode="#,##0.0;[Red]\-#,##0.0"/>
    <numFmt numFmtId="184" formatCode="#,##0;&quot;▲ &quot;#,##0"/>
    <numFmt numFmtId="185" formatCode="0.0%;&quot;▲&quot;0.0%"/>
  </numFmts>
  <fonts count="4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6"/>
      <name val="ＭＳ Ｐゴシック"/>
      <family val="3"/>
      <charset val="128"/>
      <scheme val="minor"/>
    </font>
    <font>
      <sz val="12"/>
      <name val="ＭＳ Ｐゴシック"/>
      <family val="3"/>
      <charset val="128"/>
      <scheme val="minor"/>
    </font>
    <font>
      <sz val="6"/>
      <name val="ＭＳ Ｐゴシック"/>
      <family val="3"/>
      <charset val="128"/>
    </font>
    <font>
      <b/>
      <sz val="16"/>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9"/>
      <name val="ＭＳ Ｐゴシック"/>
      <family val="3"/>
      <charset val="128"/>
      <scheme val="minor"/>
    </font>
    <font>
      <sz val="6"/>
      <name val="ＭＳ Ｐゴシック"/>
      <family val="2"/>
      <charset val="128"/>
      <scheme val="minor"/>
    </font>
    <font>
      <b/>
      <sz val="14"/>
      <name val="ＭＳ Ｐゴシック"/>
      <family val="3"/>
      <charset val="128"/>
      <scheme val="minor"/>
    </font>
    <font>
      <sz val="11"/>
      <name val="ＭＳ Ｐゴシック"/>
      <family val="3"/>
      <charset val="128"/>
    </font>
    <font>
      <sz val="12"/>
      <name val="ＭＳ Ｐゴシック"/>
      <family val="3"/>
      <charset val="128"/>
    </font>
    <font>
      <sz val="11"/>
      <color theme="1"/>
      <name val="游ゴシック"/>
      <family val="3"/>
      <charset val="128"/>
    </font>
    <font>
      <sz val="14"/>
      <name val="ＭＳ Ｐゴシック"/>
      <family val="3"/>
      <charset val="128"/>
    </font>
    <font>
      <b/>
      <sz val="14"/>
      <name val="ＭＳ Ｐゴシック"/>
      <family val="3"/>
      <charset val="128"/>
    </font>
    <font>
      <sz val="14"/>
      <name val="ＭＳ Ｐゴシック"/>
      <family val="3"/>
      <charset val="128"/>
      <scheme val="minor"/>
    </font>
    <font>
      <sz val="10"/>
      <name val="ＭＳ Ｐゴシック"/>
      <family val="3"/>
      <charset val="128"/>
    </font>
    <font>
      <b/>
      <sz val="11"/>
      <name val="游ゴシック"/>
      <family val="3"/>
      <charset val="128"/>
    </font>
    <font>
      <sz val="11"/>
      <name val="游ゴシック"/>
      <family val="3"/>
      <charset val="128"/>
    </font>
    <font>
      <sz val="12"/>
      <color theme="1"/>
      <name val="ＭＳ Ｐゴシック"/>
      <family val="3"/>
      <charset val="128"/>
      <scheme val="minor"/>
    </font>
    <font>
      <b/>
      <sz val="20"/>
      <name val="ＭＳ Ｐゴシック"/>
      <family val="3"/>
      <charset val="128"/>
    </font>
    <font>
      <sz val="16"/>
      <color theme="1"/>
      <name val="ＭＳ Ｐゴシック"/>
      <family val="3"/>
      <charset val="128"/>
      <scheme val="minor"/>
    </font>
    <font>
      <b/>
      <sz val="22"/>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b/>
      <sz val="12"/>
      <name val="游ゴシック"/>
      <family val="3"/>
      <charset val="128"/>
    </font>
    <font>
      <b/>
      <sz val="16"/>
      <name val="游ゴシック"/>
      <family val="3"/>
      <charset val="128"/>
    </font>
    <font>
      <sz val="10"/>
      <name val="游ゴシック"/>
      <family val="3"/>
      <charset val="128"/>
    </font>
    <font>
      <sz val="8"/>
      <name val="游ゴシック"/>
      <family val="3"/>
      <charset val="128"/>
    </font>
    <font>
      <b/>
      <sz val="14"/>
      <name val="游ゴシック"/>
      <family val="3"/>
      <charset val="128"/>
    </font>
    <font>
      <sz val="11"/>
      <name val="メイリオ"/>
      <family val="3"/>
      <charset val="128"/>
    </font>
    <font>
      <sz val="6"/>
      <name val="游ゴシック"/>
      <family val="3"/>
      <charset val="128"/>
    </font>
    <font>
      <i/>
      <sz val="11"/>
      <name val="メイリオ"/>
      <family val="3"/>
      <charset val="128"/>
    </font>
    <font>
      <i/>
      <sz val="11"/>
      <name val="ＭＳ Ｐゴシック"/>
      <family val="3"/>
      <charset val="128"/>
      <scheme val="minor"/>
    </font>
    <font>
      <sz val="12"/>
      <name val="游ゴシック"/>
      <family val="3"/>
      <charset val="128"/>
    </font>
    <font>
      <b/>
      <u/>
      <sz val="12"/>
      <name val="ＭＳ Ｐゴシック"/>
      <family val="3"/>
      <charset val="128"/>
      <scheme val="minor"/>
    </font>
    <font>
      <u/>
      <sz val="14"/>
      <name val="ＭＳ Ｐゴシック"/>
      <family val="3"/>
      <charset val="128"/>
      <scheme val="minor"/>
    </font>
    <font>
      <b/>
      <sz val="18"/>
      <name val="ＭＳ Ｐゴシック"/>
      <family val="3"/>
      <charset val="128"/>
      <scheme val="minor"/>
    </font>
    <font>
      <b/>
      <sz val="22"/>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s>
  <borders count="17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hair">
        <color indexed="64"/>
      </right>
      <top/>
      <bottom style="double">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hair">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top style="double">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double">
        <color indexed="64"/>
      </bottom>
      <diagonal/>
    </border>
    <border>
      <left style="thin">
        <color indexed="64"/>
      </left>
      <right style="thin">
        <color indexed="64"/>
      </right>
      <top/>
      <bottom style="double">
        <color indexed="64"/>
      </bottom>
      <diagonal/>
    </border>
    <border>
      <left style="double">
        <color indexed="64"/>
      </left>
      <right/>
      <top style="double">
        <color indexed="64"/>
      </top>
      <bottom style="thin">
        <color indexed="64"/>
      </bottom>
      <diagonal/>
    </border>
    <border>
      <left style="thick">
        <color indexed="64"/>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mediumDashed">
        <color indexed="64"/>
      </bottom>
      <diagonal/>
    </border>
    <border>
      <left style="hair">
        <color indexed="64"/>
      </left>
      <right style="thin">
        <color indexed="64"/>
      </right>
      <top style="hair">
        <color theme="0" tint="-0.499984740745262"/>
      </top>
      <bottom style="thin">
        <color indexed="64"/>
      </bottom>
      <diagonal/>
    </border>
    <border>
      <left style="hair">
        <color indexed="64"/>
      </left>
      <right style="hair">
        <color indexed="64"/>
      </right>
      <top style="hair">
        <color theme="0" tint="-0.499984740745262"/>
      </top>
      <bottom style="thin">
        <color indexed="64"/>
      </bottom>
      <diagonal/>
    </border>
    <border>
      <left/>
      <right style="hair">
        <color indexed="64"/>
      </right>
      <top style="hair">
        <color theme="0" tint="-0.499984740745262"/>
      </top>
      <bottom style="thin">
        <color indexed="64"/>
      </bottom>
      <diagonal/>
    </border>
    <border>
      <left/>
      <right style="thin">
        <color indexed="64"/>
      </right>
      <top style="hair">
        <color theme="0" tint="-0.499984740745262"/>
      </top>
      <bottom style="thin">
        <color indexed="64"/>
      </bottom>
      <diagonal/>
    </border>
    <border>
      <left/>
      <right/>
      <top style="hair">
        <color theme="0" tint="-0.499984740745262"/>
      </top>
      <bottom style="thin">
        <color indexed="64"/>
      </bottom>
      <diagonal/>
    </border>
    <border>
      <left style="thin">
        <color indexed="64"/>
      </left>
      <right/>
      <top style="hair">
        <color theme="0" tint="-0.499984740745262"/>
      </top>
      <bottom style="thin">
        <color indexed="64"/>
      </bottom>
      <diagonal/>
    </border>
    <border>
      <left style="hair">
        <color indexed="64"/>
      </left>
      <right style="thin">
        <color indexed="64"/>
      </right>
      <top style="thin">
        <color indexed="64"/>
      </top>
      <bottom style="hair">
        <color theme="0" tint="-0.499984740745262"/>
      </bottom>
      <diagonal/>
    </border>
    <border>
      <left style="hair">
        <color indexed="64"/>
      </left>
      <right style="hair">
        <color indexed="64"/>
      </right>
      <top style="thin">
        <color indexed="64"/>
      </top>
      <bottom style="hair">
        <color theme="0" tint="-0.499984740745262"/>
      </bottom>
      <diagonal/>
    </border>
    <border>
      <left/>
      <right style="hair">
        <color indexed="64"/>
      </right>
      <top style="thin">
        <color indexed="64"/>
      </top>
      <bottom style="hair">
        <color theme="0" tint="-0.499984740745262"/>
      </bottom>
      <diagonal/>
    </border>
    <border>
      <left/>
      <right style="thin">
        <color indexed="64"/>
      </right>
      <top style="thin">
        <color indexed="64"/>
      </top>
      <bottom style="hair">
        <color theme="0" tint="-0.499984740745262"/>
      </bottom>
      <diagonal/>
    </border>
    <border>
      <left/>
      <right/>
      <top style="thin">
        <color indexed="64"/>
      </top>
      <bottom style="hair">
        <color theme="0" tint="-0.499984740745262"/>
      </bottom>
      <diagonal/>
    </border>
    <border>
      <left style="thin">
        <color indexed="64"/>
      </left>
      <right/>
      <top style="thin">
        <color indexed="64"/>
      </top>
      <bottom style="hair">
        <color theme="0" tint="-0.499984740745262"/>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theme="0" tint="-0.499984740745262"/>
      </top>
      <bottom style="hair">
        <color theme="0" tint="-0.499984740745262"/>
      </bottom>
      <diagonal/>
    </border>
    <border>
      <left style="hair">
        <color indexed="64"/>
      </left>
      <right style="hair">
        <color indexed="64"/>
      </right>
      <top style="hair">
        <color theme="0" tint="-0.499984740745262"/>
      </top>
      <bottom style="hair">
        <color theme="0" tint="-0.499984740745262"/>
      </bottom>
      <diagonal/>
    </border>
    <border>
      <left/>
      <right style="hair">
        <color indexed="64"/>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indexed="64"/>
      </left>
      <right/>
      <top style="hair">
        <color theme="0" tint="-0.499984740745262"/>
      </top>
      <bottom style="hair">
        <color theme="0" tint="-0.499984740745262"/>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theme="0" tint="-0.34998626667073579"/>
      </top>
      <bottom/>
      <diagonal/>
    </border>
    <border>
      <left style="hair">
        <color indexed="64"/>
      </left>
      <right style="hair">
        <color indexed="64"/>
      </right>
      <top style="hair">
        <color theme="0" tint="-0.34998626667073579"/>
      </top>
      <bottom/>
      <diagonal/>
    </border>
    <border>
      <left/>
      <right style="hair">
        <color indexed="64"/>
      </right>
      <top style="hair">
        <color theme="0" tint="-0.34998626667073579"/>
      </top>
      <bottom/>
      <diagonal/>
    </border>
    <border>
      <left/>
      <right style="thin">
        <color indexed="64"/>
      </right>
      <top style="hair">
        <color theme="0" tint="-0.34998626667073579"/>
      </top>
      <bottom/>
      <diagonal/>
    </border>
    <border>
      <left/>
      <right/>
      <top style="hair">
        <color theme="0" tint="-0.34998626667073579"/>
      </top>
      <bottom/>
      <diagonal/>
    </border>
    <border>
      <left style="thin">
        <color indexed="64"/>
      </left>
      <right/>
      <top style="hair">
        <color theme="0" tint="-0.34998626667073579"/>
      </top>
      <bottom/>
      <diagonal/>
    </border>
    <border>
      <left style="hair">
        <color indexed="64"/>
      </left>
      <right style="thin">
        <color indexed="64"/>
      </right>
      <top/>
      <bottom style="hair">
        <color theme="0" tint="-0.34998626667073579"/>
      </bottom>
      <diagonal/>
    </border>
    <border>
      <left style="hair">
        <color indexed="64"/>
      </left>
      <right style="hair">
        <color indexed="64"/>
      </right>
      <top/>
      <bottom style="hair">
        <color theme="0" tint="-0.34998626667073579"/>
      </bottom>
      <diagonal/>
    </border>
    <border>
      <left/>
      <right style="hair">
        <color indexed="64"/>
      </right>
      <top/>
      <bottom style="hair">
        <color theme="0" tint="-0.34998626667073579"/>
      </bottom>
      <diagonal/>
    </border>
    <border>
      <left/>
      <right style="thin">
        <color indexed="64"/>
      </right>
      <top/>
      <bottom style="hair">
        <color theme="0" tint="-0.34998626667073579"/>
      </bottom>
      <diagonal/>
    </border>
    <border>
      <left/>
      <right/>
      <top/>
      <bottom style="hair">
        <color theme="0" tint="-0.34998626667073579"/>
      </bottom>
      <diagonal/>
    </border>
    <border>
      <left style="thin">
        <color indexed="64"/>
      </left>
      <right/>
      <top/>
      <bottom style="hair">
        <color theme="0" tint="-0.34998626667073579"/>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theme="0" tint="-0.34998626667073579"/>
      </top>
      <bottom style="thin">
        <color indexed="64"/>
      </bottom>
      <diagonal/>
    </border>
    <border>
      <left style="hair">
        <color indexed="64"/>
      </left>
      <right style="hair">
        <color indexed="64"/>
      </right>
      <top style="hair">
        <color theme="0" tint="-0.34998626667073579"/>
      </top>
      <bottom style="thin">
        <color indexed="64"/>
      </bottom>
      <diagonal/>
    </border>
    <border>
      <left/>
      <right style="hair">
        <color indexed="64"/>
      </right>
      <top style="hair">
        <color theme="0" tint="-0.34998626667073579"/>
      </top>
      <bottom style="thin">
        <color indexed="64"/>
      </bottom>
      <diagonal/>
    </border>
    <border>
      <left/>
      <right style="thin">
        <color indexed="64"/>
      </right>
      <top style="hair">
        <color theme="0" tint="-0.34998626667073579"/>
      </top>
      <bottom style="thin">
        <color indexed="64"/>
      </bottom>
      <diagonal/>
    </border>
    <border>
      <left/>
      <right/>
      <top style="hair">
        <color theme="0" tint="-0.34998626667073579"/>
      </top>
      <bottom style="thin">
        <color indexed="64"/>
      </bottom>
      <diagonal/>
    </border>
    <border>
      <left style="thin">
        <color indexed="64"/>
      </left>
      <right/>
      <top style="hair">
        <color theme="0" tint="-0.34998626667073579"/>
      </top>
      <bottom style="thin">
        <color indexed="64"/>
      </bottom>
      <diagonal/>
    </border>
    <border>
      <left style="hair">
        <color indexed="64"/>
      </left>
      <right style="thin">
        <color indexed="64"/>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style="thin">
        <color indexed="64"/>
      </left>
      <right/>
      <top style="hair">
        <color theme="0" tint="-0.34998626667073579"/>
      </top>
      <bottom style="hair">
        <color theme="0" tint="-0.34998626667073579"/>
      </bottom>
      <diagonal/>
    </border>
    <border>
      <left/>
      <right style="thin">
        <color indexed="64"/>
      </right>
      <top style="thin">
        <color indexed="64"/>
      </top>
      <bottom style="hair">
        <color theme="0" tint="-0.34998626667073579"/>
      </bottom>
      <diagonal/>
    </border>
    <border>
      <left style="hair">
        <color indexed="64"/>
      </left>
      <right/>
      <top style="thin">
        <color indexed="64"/>
      </top>
      <bottom style="hair">
        <color theme="0" tint="-0.34998626667073579"/>
      </bottom>
      <diagonal/>
    </border>
    <border>
      <left/>
      <right style="hair">
        <color indexed="64"/>
      </right>
      <top style="thin">
        <color indexed="64"/>
      </top>
      <bottom style="hair">
        <color theme="0" tint="-0.34998626667073579"/>
      </bottom>
      <diagonal/>
    </border>
    <border>
      <left style="thin">
        <color indexed="64"/>
      </left>
      <right/>
      <top style="thin">
        <color indexed="64"/>
      </top>
      <bottom style="hair">
        <color theme="0" tint="-0.34998626667073579"/>
      </bottom>
      <diagonal/>
    </border>
    <border>
      <left/>
      <right/>
      <top style="thin">
        <color indexed="64"/>
      </top>
      <bottom style="hair">
        <color theme="0" tint="-0.34998626667073579"/>
      </bottom>
      <diagonal/>
    </border>
    <border>
      <left style="hair">
        <color indexed="64"/>
      </left>
      <right/>
      <top style="hair">
        <color theme="0" tint="-0.499984740745262"/>
      </top>
      <bottom style="thin">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hair">
        <color indexed="64"/>
      </right>
      <top/>
      <bottom/>
      <diagonal/>
    </border>
  </borders>
  <cellStyleXfs count="1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7" fillId="0" borderId="0">
      <alignment vertical="center"/>
    </xf>
    <xf numFmtId="0" fontId="3" fillId="0" borderId="0">
      <alignment vertical="center"/>
    </xf>
    <xf numFmtId="38" fontId="17" fillId="0" borderId="0" applyFont="0" applyFill="0" applyBorder="0" applyAlignment="0" applyProtection="0">
      <alignment vertical="center"/>
    </xf>
    <xf numFmtId="182" fontId="3" fillId="0" borderId="0" applyFont="0" applyFill="0" applyBorder="0" applyAlignment="0" applyProtection="0">
      <alignment vertical="center"/>
    </xf>
    <xf numFmtId="9" fontId="17"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7" fillId="0" borderId="0">
      <alignment vertical="center"/>
    </xf>
    <xf numFmtId="6" fontId="3" fillId="0" borderId="0" applyFont="0" applyFill="0" applyBorder="0" applyAlignment="0" applyProtection="0">
      <alignment vertical="center"/>
    </xf>
  </cellStyleXfs>
  <cellXfs count="614">
    <xf numFmtId="0" fontId="0" fillId="0" borderId="0" xfId="0">
      <alignment vertical="center"/>
    </xf>
    <xf numFmtId="0" fontId="4" fillId="0" borderId="0" xfId="0" applyFont="1">
      <alignment vertical="center"/>
    </xf>
    <xf numFmtId="0" fontId="6" fillId="0" borderId="0" xfId="0" applyFont="1" applyAlignment="1">
      <alignment horizontal="right" vertical="center"/>
    </xf>
    <xf numFmtId="0" fontId="7" fillId="0" borderId="0" xfId="0" applyFont="1" applyAlignment="1">
      <alignment horizontal="right" vertical="center"/>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0" borderId="0" xfId="0" applyFont="1" applyAlignment="1">
      <alignment horizontal="center" vertical="center"/>
    </xf>
    <xf numFmtId="0" fontId="10" fillId="2" borderId="11" xfId="0" applyFont="1" applyFill="1" applyBorder="1" applyAlignment="1">
      <alignment horizontal="center" vertical="center"/>
    </xf>
    <xf numFmtId="0" fontId="14" fillId="2" borderId="9" xfId="0" applyFont="1" applyFill="1" applyBorder="1" applyAlignment="1">
      <alignment horizontal="center" vertical="center" wrapText="1" shrinkToFit="1"/>
    </xf>
    <xf numFmtId="0" fontId="14" fillId="2" borderId="17" xfId="0" applyFont="1" applyFill="1" applyBorder="1" applyAlignment="1">
      <alignment horizontal="center" vertical="center" wrapText="1" shrinkToFit="1"/>
    </xf>
    <xf numFmtId="0" fontId="10" fillId="0" borderId="0" xfId="0" applyFont="1" applyAlignment="1">
      <alignment horizontal="right" vertical="center"/>
    </xf>
    <xf numFmtId="177" fontId="10" fillId="0" borderId="2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9" xfId="0" applyFont="1" applyFill="1" applyBorder="1" applyAlignment="1">
      <alignment horizontal="center" vertical="center"/>
    </xf>
    <xf numFmtId="0" fontId="12" fillId="0" borderId="0" xfId="0" applyFont="1" applyAlignment="1">
      <alignment horizontal="left" vertical="center"/>
    </xf>
    <xf numFmtId="0" fontId="10" fillId="2" borderId="23" xfId="0" applyFont="1" applyFill="1" applyBorder="1">
      <alignment vertical="center"/>
    </xf>
    <xf numFmtId="0" fontId="10" fillId="2" borderId="14" xfId="0" applyFont="1" applyFill="1" applyBorder="1">
      <alignment vertical="center"/>
    </xf>
    <xf numFmtId="0" fontId="10" fillId="2" borderId="30" xfId="0" applyFont="1" applyFill="1" applyBorder="1">
      <alignment vertical="center"/>
    </xf>
    <xf numFmtId="0" fontId="14" fillId="0" borderId="0" xfId="0" applyFont="1">
      <alignment vertical="center"/>
    </xf>
    <xf numFmtId="0" fontId="4" fillId="0" borderId="2" xfId="0" applyFont="1" applyBorder="1" applyAlignment="1">
      <alignment horizontal="center" vertical="center"/>
    </xf>
    <xf numFmtId="0" fontId="14" fillId="0" borderId="0" xfId="0" applyFont="1" applyAlignment="1">
      <alignment horizontal="right" vertical="center"/>
    </xf>
    <xf numFmtId="0" fontId="4" fillId="0" borderId="21" xfId="0" applyFont="1" applyBorder="1">
      <alignment vertical="center"/>
    </xf>
    <xf numFmtId="0" fontId="4" fillId="0" borderId="29" xfId="0" applyFont="1" applyBorder="1">
      <alignment vertical="center"/>
    </xf>
    <xf numFmtId="0" fontId="10" fillId="2" borderId="31" xfId="0" applyFont="1" applyFill="1" applyBorder="1" applyAlignment="1">
      <alignment horizontal="center" vertical="center"/>
    </xf>
    <xf numFmtId="0" fontId="14" fillId="0" borderId="30" xfId="0" applyFont="1" applyBorder="1" applyAlignment="1">
      <alignment vertical="center" wrapText="1"/>
    </xf>
    <xf numFmtId="0" fontId="4" fillId="0" borderId="0" xfId="0" applyFont="1" applyAlignment="1">
      <alignment horizontal="center" vertical="center"/>
    </xf>
    <xf numFmtId="0" fontId="18" fillId="0" borderId="11" xfId="4" applyFont="1" applyBorder="1" applyAlignment="1">
      <alignment horizontal="center" vertical="center"/>
    </xf>
    <xf numFmtId="0" fontId="20" fillId="0" borderId="0" xfId="4" applyFont="1">
      <alignment vertical="center"/>
    </xf>
    <xf numFmtId="0" fontId="20" fillId="0" borderId="0" xfId="4" applyFont="1" applyAlignment="1">
      <alignment horizontal="right" vertical="center"/>
    </xf>
    <xf numFmtId="0" fontId="20" fillId="0" borderId="0" xfId="4" applyFont="1" applyAlignment="1">
      <alignment horizontal="center" vertical="center"/>
    </xf>
    <xf numFmtId="0" fontId="20" fillId="0" borderId="0" xfId="4" applyFont="1" applyAlignment="1">
      <alignment horizontal="right"/>
    </xf>
    <xf numFmtId="0" fontId="20" fillId="0" borderId="36" xfId="4" applyFont="1" applyBorder="1" applyAlignment="1">
      <alignment horizontal="right"/>
    </xf>
    <xf numFmtId="0" fontId="20" fillId="0" borderId="0" xfId="4" applyFont="1" applyAlignment="1">
      <alignment horizontal="left" vertical="center"/>
    </xf>
    <xf numFmtId="0" fontId="20" fillId="0" borderId="36" xfId="4" applyFont="1" applyBorder="1" applyAlignment="1">
      <alignment horizontal="right" vertical="center"/>
    </xf>
    <xf numFmtId="0" fontId="20" fillId="0" borderId="36" xfId="4" applyFont="1" applyBorder="1" applyAlignment="1">
      <alignment horizontal="left"/>
    </xf>
    <xf numFmtId="0" fontId="18" fillId="0" borderId="65" xfId="4" applyFont="1" applyBorder="1" applyAlignment="1">
      <alignment horizontal="center" vertical="center" wrapText="1"/>
    </xf>
    <xf numFmtId="0" fontId="20" fillId="0" borderId="25" xfId="4" applyFont="1" applyBorder="1" applyAlignment="1">
      <alignment horizontal="center" vertical="center"/>
    </xf>
    <xf numFmtId="0" fontId="20" fillId="0" borderId="8" xfId="4" applyFont="1" applyBorder="1" applyAlignment="1">
      <alignment horizontal="center" vertical="center"/>
    </xf>
    <xf numFmtId="0" fontId="18" fillId="4" borderId="87" xfId="4" applyFont="1" applyFill="1" applyBorder="1" applyAlignment="1">
      <alignment horizontal="center" vertical="center"/>
    </xf>
    <xf numFmtId="0" fontId="9" fillId="0" borderId="0" xfId="0" applyFont="1" applyAlignment="1">
      <alignment horizontal="center" vertical="center" wrapText="1"/>
    </xf>
    <xf numFmtId="0" fontId="17" fillId="0" borderId="0" xfId="4">
      <alignment vertical="center"/>
    </xf>
    <xf numFmtId="0" fontId="17" fillId="0" borderId="0" xfId="4" applyAlignment="1">
      <alignment horizontal="center" vertical="center"/>
    </xf>
    <xf numFmtId="0" fontId="17" fillId="0" borderId="41" xfId="4" applyBorder="1">
      <alignment vertical="center"/>
    </xf>
    <xf numFmtId="0" fontId="17" fillId="0" borderId="36" xfId="4" applyBorder="1">
      <alignment vertical="center"/>
    </xf>
    <xf numFmtId="0" fontId="17" fillId="0" borderId="0" xfId="4" applyAlignment="1">
      <alignment horizontal="right" vertical="center"/>
    </xf>
    <xf numFmtId="0" fontId="17" fillId="0" borderId="17" xfId="4" applyBorder="1">
      <alignment vertical="center"/>
    </xf>
    <xf numFmtId="0" fontId="17" fillId="0" borderId="17" xfId="4" applyBorder="1" applyAlignment="1">
      <alignment horizontal="center" vertical="center"/>
    </xf>
    <xf numFmtId="0" fontId="23" fillId="0" borderId="0" xfId="5" applyFont="1">
      <alignment vertical="center"/>
    </xf>
    <xf numFmtId="0" fontId="7" fillId="0" borderId="17" xfId="0" applyFont="1" applyBorder="1">
      <alignment vertical="center"/>
    </xf>
    <xf numFmtId="0" fontId="14" fillId="2" borderId="11" xfId="0" applyFont="1" applyFill="1" applyBorder="1" applyAlignment="1">
      <alignment horizontal="center" vertical="center" wrapText="1"/>
    </xf>
    <xf numFmtId="0" fontId="24" fillId="0" borderId="0" xfId="2" applyFont="1" applyAlignment="1">
      <alignment horizontal="right" vertical="center"/>
    </xf>
    <xf numFmtId="0" fontId="24" fillId="0" borderId="0" xfId="2" applyFont="1" applyAlignment="1">
      <alignment horizontal="center" vertical="center" wrapText="1"/>
    </xf>
    <xf numFmtId="0" fontId="10" fillId="2" borderId="51" xfId="0" applyFont="1" applyFill="1" applyBorder="1" applyAlignment="1">
      <alignment horizontal="center" vertical="center"/>
    </xf>
    <xf numFmtId="0" fontId="10" fillId="2" borderId="9" xfId="0" applyFont="1" applyFill="1" applyBorder="1">
      <alignment vertical="center"/>
    </xf>
    <xf numFmtId="0" fontId="10" fillId="2" borderId="10" xfId="0" applyFont="1" applyFill="1" applyBorder="1">
      <alignment vertical="center"/>
    </xf>
    <xf numFmtId="0" fontId="10" fillId="2" borderId="8" xfId="0" applyFont="1" applyFill="1" applyBorder="1">
      <alignment vertical="center"/>
    </xf>
    <xf numFmtId="0" fontId="10" fillId="2" borderId="52" xfId="0" applyFont="1" applyFill="1" applyBorder="1" applyAlignment="1">
      <alignment horizontal="center" vertical="center"/>
    </xf>
    <xf numFmtId="177" fontId="10" fillId="0" borderId="49" xfId="0" applyNumberFormat="1" applyFont="1" applyBorder="1" applyAlignment="1">
      <alignment horizontal="center" vertical="center" wrapText="1"/>
    </xf>
    <xf numFmtId="0" fontId="14" fillId="2" borderId="2" xfId="0" applyFont="1" applyFill="1" applyBorder="1">
      <alignment vertical="center"/>
    </xf>
    <xf numFmtId="38" fontId="7" fillId="4" borderId="11" xfId="1" applyFont="1" applyFill="1" applyBorder="1" applyAlignment="1">
      <alignment vertical="center"/>
    </xf>
    <xf numFmtId="38" fontId="7" fillId="0" borderId="11" xfId="1" applyFont="1" applyBorder="1" applyAlignment="1">
      <alignment vertical="center"/>
    </xf>
    <xf numFmtId="177" fontId="10" fillId="0" borderId="51" xfId="0" applyNumberFormat="1" applyFont="1" applyBorder="1" applyAlignment="1">
      <alignment horizontal="center" vertical="center" wrapText="1"/>
    </xf>
    <xf numFmtId="0" fontId="14" fillId="2" borderId="8" xfId="0" applyFont="1" applyFill="1" applyBorder="1">
      <alignment vertical="center"/>
    </xf>
    <xf numFmtId="38" fontId="13" fillId="4" borderId="11" xfId="1" applyFont="1" applyFill="1" applyBorder="1" applyAlignment="1">
      <alignment vertical="center"/>
    </xf>
    <xf numFmtId="0" fontId="18" fillId="0" borderId="36" xfId="4" applyFont="1" applyBorder="1" applyAlignment="1">
      <alignment horizontal="left" vertical="center"/>
    </xf>
    <xf numFmtId="0" fontId="18" fillId="0" borderId="8" xfId="4" applyFont="1" applyBorder="1" applyAlignment="1">
      <alignment horizontal="center" vertical="center"/>
    </xf>
    <xf numFmtId="0" fontId="20" fillId="0" borderId="36" xfId="4" applyFont="1" applyBorder="1" applyAlignment="1">
      <alignment horizontal="left" vertical="center"/>
    </xf>
    <xf numFmtId="0" fontId="26" fillId="0" borderId="0" xfId="4" applyFont="1">
      <alignment vertical="center"/>
    </xf>
    <xf numFmtId="0" fontId="3" fillId="0" borderId="0" xfId="4" applyFont="1" applyAlignment="1">
      <alignment horizontal="right" vertical="center"/>
    </xf>
    <xf numFmtId="0" fontId="27" fillId="0" borderId="0" xfId="4" applyFont="1" applyAlignment="1">
      <alignment horizontal="right" vertical="center"/>
    </xf>
    <xf numFmtId="0" fontId="29" fillId="0" borderId="0" xfId="4" applyFont="1" applyAlignment="1">
      <alignment horizontal="center" vertical="center"/>
    </xf>
    <xf numFmtId="0" fontId="30" fillId="0" borderId="0" xfId="4" applyFont="1">
      <alignment vertical="center"/>
    </xf>
    <xf numFmtId="0" fontId="26" fillId="4" borderId="59" xfId="4" applyFont="1" applyFill="1" applyBorder="1" applyAlignment="1">
      <alignment horizontal="center" vertical="center" wrapText="1"/>
    </xf>
    <xf numFmtId="0" fontId="26" fillId="4" borderId="60" xfId="4" applyFont="1" applyFill="1" applyBorder="1" applyAlignment="1">
      <alignment horizontal="center" vertical="center" wrapText="1"/>
    </xf>
    <xf numFmtId="0" fontId="26" fillId="4" borderId="88" xfId="4" applyFont="1" applyFill="1" applyBorder="1" applyAlignment="1">
      <alignment horizontal="center" vertical="center" wrapText="1"/>
    </xf>
    <xf numFmtId="0" fontId="26" fillId="0" borderId="66" xfId="4" applyFont="1" applyBorder="1" applyAlignment="1">
      <alignment horizontal="center" vertical="center" wrapText="1"/>
    </xf>
    <xf numFmtId="14" fontId="31" fillId="0" borderId="67" xfId="4" applyNumberFormat="1" applyFont="1" applyBorder="1" applyAlignment="1">
      <alignment horizontal="left" vertical="center" wrapText="1"/>
    </xf>
    <xf numFmtId="180" fontId="31" fillId="0" borderId="68" xfId="4" applyNumberFormat="1" applyFont="1" applyBorder="1">
      <alignment vertical="center"/>
    </xf>
    <xf numFmtId="180" fontId="31" fillId="0" borderId="69" xfId="4" applyNumberFormat="1" applyFont="1" applyBorder="1">
      <alignment vertical="center"/>
    </xf>
    <xf numFmtId="180" fontId="31" fillId="0" borderId="89" xfId="4" applyNumberFormat="1" applyFont="1" applyBorder="1">
      <alignment vertical="center"/>
    </xf>
    <xf numFmtId="180" fontId="31" fillId="0" borderId="71" xfId="4" applyNumberFormat="1" applyFont="1" applyBorder="1">
      <alignment vertical="center"/>
    </xf>
    <xf numFmtId="183" fontId="31" fillId="0" borderId="70" xfId="6" applyNumberFormat="1" applyFont="1" applyBorder="1">
      <alignment vertical="center"/>
    </xf>
    <xf numFmtId="0" fontId="31" fillId="0" borderId="71" xfId="4" applyFont="1" applyBorder="1" applyAlignment="1">
      <alignment vertical="center" wrapText="1"/>
    </xf>
    <xf numFmtId="20" fontId="26" fillId="0" borderId="72" xfId="4" applyNumberFormat="1" applyFont="1" applyBorder="1" applyAlignment="1">
      <alignment horizontal="left" vertical="center" wrapText="1"/>
    </xf>
    <xf numFmtId="0" fontId="31" fillId="0" borderId="73" xfId="4" applyFont="1" applyBorder="1" applyAlignment="1">
      <alignment horizontal="center" vertical="center"/>
    </xf>
    <xf numFmtId="14" fontId="31" fillId="0" borderId="74" xfId="4" applyNumberFormat="1" applyFont="1" applyBorder="1" applyAlignment="1">
      <alignment horizontal="left" vertical="center"/>
    </xf>
    <xf numFmtId="180" fontId="31" fillId="0" borderId="75" xfId="4" applyNumberFormat="1" applyFont="1" applyBorder="1">
      <alignment vertical="center"/>
    </xf>
    <xf numFmtId="180" fontId="31" fillId="0" borderId="76" xfId="4" applyNumberFormat="1" applyFont="1" applyBorder="1">
      <alignment vertical="center"/>
    </xf>
    <xf numFmtId="180" fontId="31" fillId="0" borderId="90" xfId="4" applyNumberFormat="1" applyFont="1" applyBorder="1">
      <alignment vertical="center"/>
    </xf>
    <xf numFmtId="180" fontId="31" fillId="0" borderId="42" xfId="4" applyNumberFormat="1" applyFont="1" applyBorder="1" applyAlignment="1">
      <alignment horizontal="right" vertical="center" wrapText="1"/>
    </xf>
    <xf numFmtId="183" fontId="31" fillId="0" borderId="36" xfId="6" applyNumberFormat="1" applyFont="1" applyBorder="1" applyAlignment="1">
      <alignment horizontal="right" vertical="center" wrapText="1"/>
    </xf>
    <xf numFmtId="0" fontId="31" fillId="0" borderId="42" xfId="4" applyFont="1" applyBorder="1" applyAlignment="1">
      <alignment vertical="center" wrapText="1"/>
    </xf>
    <xf numFmtId="0" fontId="26" fillId="0" borderId="77" xfId="4" applyFont="1" applyBorder="1" applyAlignment="1">
      <alignment horizontal="left" vertical="center" wrapText="1"/>
    </xf>
    <xf numFmtId="0" fontId="31" fillId="0" borderId="52" xfId="4" applyFont="1" applyBorder="1" applyAlignment="1">
      <alignment horizontal="center" vertical="center"/>
    </xf>
    <xf numFmtId="180" fontId="31" fillId="0" borderId="42" xfId="4" applyNumberFormat="1" applyFont="1" applyBorder="1">
      <alignment vertical="center"/>
    </xf>
    <xf numFmtId="183" fontId="31" fillId="0" borderId="36" xfId="6" applyNumberFormat="1" applyFont="1" applyFill="1" applyBorder="1">
      <alignment vertical="center"/>
    </xf>
    <xf numFmtId="180" fontId="31" fillId="0" borderId="76" xfId="4" applyNumberFormat="1" applyFont="1" applyBorder="1" applyAlignment="1">
      <alignment horizontal="center" vertical="center"/>
    </xf>
    <xf numFmtId="180" fontId="31" fillId="0" borderId="91" xfId="4" applyNumberFormat="1" applyFont="1" applyBorder="1">
      <alignment vertical="center"/>
    </xf>
    <xf numFmtId="183" fontId="31" fillId="0" borderId="36" xfId="6" applyNumberFormat="1" applyFont="1" applyBorder="1">
      <alignment vertical="center"/>
    </xf>
    <xf numFmtId="0" fontId="26" fillId="0" borderId="78" xfId="4" applyFont="1" applyBorder="1" applyAlignment="1">
      <alignment horizontal="left" vertical="center" wrapText="1"/>
    </xf>
    <xf numFmtId="0" fontId="26" fillId="0" borderId="52" xfId="4" applyFont="1" applyBorder="1" applyAlignment="1">
      <alignment horizontal="center" vertical="center"/>
    </xf>
    <xf numFmtId="0" fontId="31" fillId="0" borderId="11" xfId="4" applyFont="1" applyBorder="1" applyAlignment="1">
      <alignment vertical="center" wrapText="1"/>
    </xf>
    <xf numFmtId="14" fontId="31" fillId="0" borderId="58" xfId="4" applyNumberFormat="1" applyFont="1" applyBorder="1" applyAlignment="1">
      <alignment horizontal="left" vertical="center"/>
    </xf>
    <xf numFmtId="180" fontId="31" fillId="0" borderId="80" xfId="4" applyNumberFormat="1" applyFont="1" applyBorder="1">
      <alignment vertical="center"/>
    </xf>
    <xf numFmtId="180" fontId="31" fillId="0" borderId="81" xfId="4" applyNumberFormat="1" applyFont="1" applyBorder="1">
      <alignment vertical="center"/>
    </xf>
    <xf numFmtId="180" fontId="31" fillId="0" borderId="92" xfId="4" applyNumberFormat="1" applyFont="1" applyBorder="1">
      <alignment vertical="center"/>
    </xf>
    <xf numFmtId="180" fontId="31" fillId="0" borderId="93" xfId="4" applyNumberFormat="1" applyFont="1" applyBorder="1">
      <alignment vertical="center"/>
    </xf>
    <xf numFmtId="183" fontId="31" fillId="0" borderId="61" xfId="6" applyNumberFormat="1" applyFont="1" applyBorder="1">
      <alignment vertical="center"/>
    </xf>
    <xf numFmtId="0" fontId="31" fillId="0" borderId="82" xfId="4" applyFont="1" applyBorder="1" applyAlignment="1">
      <alignment vertical="center" wrapText="1"/>
    </xf>
    <xf numFmtId="0" fontId="26" fillId="0" borderId="83" xfId="4" applyFont="1" applyBorder="1" applyAlignment="1">
      <alignment horizontal="left" vertical="center" wrapText="1"/>
    </xf>
    <xf numFmtId="0" fontId="18" fillId="0" borderId="65" xfId="4" applyFont="1" applyBorder="1" applyAlignment="1">
      <alignment horizontal="center" vertical="center"/>
    </xf>
    <xf numFmtId="0" fontId="26" fillId="0" borderId="66" xfId="4" applyFont="1" applyBorder="1" applyAlignment="1">
      <alignment horizontal="center" vertical="center"/>
    </xf>
    <xf numFmtId="0" fontId="3" fillId="0" borderId="0" xfId="4" applyFont="1">
      <alignment vertical="center"/>
    </xf>
    <xf numFmtId="183" fontId="31" fillId="2" borderId="42" xfId="6" applyNumberFormat="1" applyFont="1" applyFill="1" applyBorder="1">
      <alignment vertical="center"/>
    </xf>
    <xf numFmtId="0" fontId="25" fillId="0" borderId="0" xfId="10" applyFont="1">
      <alignment vertical="center"/>
    </xf>
    <xf numFmtId="0" fontId="32" fillId="0" borderId="0" xfId="10" applyFont="1" applyAlignment="1">
      <alignment horizontal="right" vertical="center"/>
    </xf>
    <xf numFmtId="0" fontId="19" fillId="0" borderId="0" xfId="10" applyFont="1">
      <alignment vertical="center"/>
    </xf>
    <xf numFmtId="0" fontId="32" fillId="0" borderId="0" xfId="10" applyFont="1" applyAlignment="1">
      <alignment horizontal="center" vertical="center"/>
    </xf>
    <xf numFmtId="0" fontId="25" fillId="2" borderId="11" xfId="10" applyFont="1" applyFill="1" applyBorder="1" applyAlignment="1">
      <alignment horizontal="center" vertical="center"/>
    </xf>
    <xf numFmtId="0" fontId="24" fillId="0" borderId="0" xfId="10" applyFont="1">
      <alignment vertical="center"/>
    </xf>
    <xf numFmtId="0" fontId="24" fillId="0" borderId="0" xfId="10" applyFont="1" applyAlignment="1">
      <alignment horizontal="right" vertical="center"/>
    </xf>
    <xf numFmtId="0" fontId="25" fillId="2" borderId="11" xfId="10" applyFont="1" applyFill="1" applyBorder="1">
      <alignment vertical="center"/>
    </xf>
    <xf numFmtId="0" fontId="34" fillId="2" borderId="9" xfId="10" applyFont="1" applyFill="1" applyBorder="1" applyAlignment="1">
      <alignment horizontal="center" vertical="center"/>
    </xf>
    <xf numFmtId="0" fontId="34" fillId="2" borderId="42" xfId="10" applyFont="1" applyFill="1" applyBorder="1" applyAlignment="1">
      <alignment horizontal="center" vertical="center" wrapText="1"/>
    </xf>
    <xf numFmtId="0" fontId="34" fillId="2" borderId="8" xfId="10" applyFont="1" applyFill="1" applyBorder="1" applyAlignment="1">
      <alignment horizontal="center" vertical="center" wrapText="1"/>
    </xf>
    <xf numFmtId="0" fontId="34" fillId="2" borderId="11" xfId="10" applyFont="1" applyFill="1" applyBorder="1" applyAlignment="1">
      <alignment horizontal="center" vertical="center" wrapText="1"/>
    </xf>
    <xf numFmtId="178" fontId="25" fillId="4" borderId="11" xfId="10" applyNumberFormat="1" applyFont="1" applyFill="1" applyBorder="1">
      <alignment vertical="center"/>
    </xf>
    <xf numFmtId="38" fontId="25" fillId="4" borderId="11" xfId="11" applyFont="1" applyFill="1" applyBorder="1">
      <alignment vertical="center"/>
    </xf>
    <xf numFmtId="38" fontId="24" fillId="4" borderId="8" xfId="11" applyFont="1" applyFill="1" applyBorder="1">
      <alignment vertical="center"/>
    </xf>
    <xf numFmtId="0" fontId="25" fillId="2" borderId="40" xfId="10" applyFont="1" applyFill="1" applyBorder="1">
      <alignment vertical="center"/>
    </xf>
    <xf numFmtId="0" fontId="25" fillId="0" borderId="32" xfId="10" applyFont="1" applyBorder="1">
      <alignment vertical="center"/>
    </xf>
    <xf numFmtId="179" fontId="25" fillId="4" borderId="40" xfId="10" applyNumberFormat="1" applyFont="1" applyFill="1" applyBorder="1">
      <alignment vertical="center"/>
    </xf>
    <xf numFmtId="3" fontId="25" fillId="0" borderId="40" xfId="10" applyNumberFormat="1" applyFont="1" applyBorder="1">
      <alignment vertical="center"/>
    </xf>
    <xf numFmtId="3" fontId="25" fillId="4" borderId="41" xfId="11" applyNumberFormat="1" applyFont="1" applyFill="1" applyBorder="1">
      <alignment vertical="center"/>
    </xf>
    <xf numFmtId="0" fontId="25" fillId="0" borderId="40" xfId="10" applyFont="1" applyBorder="1">
      <alignment vertical="center"/>
    </xf>
    <xf numFmtId="179" fontId="25" fillId="4" borderId="0" xfId="10" applyNumberFormat="1" applyFont="1" applyFill="1">
      <alignment vertical="center"/>
    </xf>
    <xf numFmtId="3" fontId="25" fillId="0" borderId="42" xfId="10" applyNumberFormat="1" applyFont="1" applyBorder="1">
      <alignment vertical="center"/>
    </xf>
    <xf numFmtId="0" fontId="25" fillId="4" borderId="45" xfId="10" applyFont="1" applyFill="1" applyBorder="1">
      <alignment vertical="center"/>
    </xf>
    <xf numFmtId="38" fontId="32" fillId="4" borderId="46" xfId="10" applyNumberFormat="1" applyFont="1" applyFill="1" applyBorder="1">
      <alignment vertical="center"/>
    </xf>
    <xf numFmtId="0" fontId="24" fillId="0" borderId="41" xfId="10" applyFont="1" applyBorder="1">
      <alignment vertical="center"/>
    </xf>
    <xf numFmtId="0" fontId="24" fillId="2" borderId="9" xfId="10" applyFont="1" applyFill="1" applyBorder="1" applyAlignment="1">
      <alignment vertical="center" wrapText="1"/>
    </xf>
    <xf numFmtId="38" fontId="24" fillId="4" borderId="10" xfId="11" applyFont="1" applyFill="1" applyBorder="1" applyAlignment="1">
      <alignment horizontal="left"/>
    </xf>
    <xf numFmtId="38" fontId="36" fillId="0" borderId="47" xfId="11" applyFont="1" applyBorder="1">
      <alignment vertical="center"/>
    </xf>
    <xf numFmtId="3" fontId="25" fillId="0" borderId="95" xfId="10" applyNumberFormat="1" applyFont="1" applyBorder="1">
      <alignment vertical="center"/>
    </xf>
    <xf numFmtId="0" fontId="10" fillId="0" borderId="0" xfId="5" applyFont="1">
      <alignment vertical="center"/>
    </xf>
    <xf numFmtId="0" fontId="7" fillId="0" borderId="0" xfId="0" applyFont="1">
      <alignment vertical="center"/>
    </xf>
    <xf numFmtId="0" fontId="7" fillId="0" borderId="0" xfId="0" applyFont="1" applyAlignment="1">
      <alignment horizontal="center" vertical="center"/>
    </xf>
    <xf numFmtId="0" fontId="10" fillId="0" borderId="104" xfId="5" applyFont="1" applyBorder="1">
      <alignment vertical="center"/>
    </xf>
    <xf numFmtId="0" fontId="7" fillId="0" borderId="104" xfId="5" applyFont="1" applyBorder="1">
      <alignment vertical="center"/>
    </xf>
    <xf numFmtId="184" fontId="17" fillId="0" borderId="45" xfId="1" applyNumberFormat="1" applyFont="1" applyBorder="1" applyAlignment="1">
      <alignment horizontal="right" vertical="center" shrinkToFit="1"/>
    </xf>
    <xf numFmtId="0" fontId="17" fillId="0" borderId="45" xfId="12" applyBorder="1" applyAlignment="1">
      <alignment horizontal="left" vertical="center" shrinkToFit="1"/>
    </xf>
    <xf numFmtId="0" fontId="18" fillId="0" borderId="45" xfId="5" applyFont="1" applyBorder="1">
      <alignment vertical="center"/>
    </xf>
    <xf numFmtId="0" fontId="10" fillId="0" borderId="35" xfId="12" applyFont="1" applyBorder="1">
      <alignment vertical="center"/>
    </xf>
    <xf numFmtId="0" fontId="10" fillId="0" borderId="32" xfId="12" applyFont="1" applyBorder="1">
      <alignment vertical="center"/>
    </xf>
    <xf numFmtId="0" fontId="10" fillId="0" borderId="43" xfId="12" applyFont="1" applyBorder="1">
      <alignment vertical="center"/>
    </xf>
    <xf numFmtId="0" fontId="7" fillId="0" borderId="0" xfId="5" applyFont="1">
      <alignment vertical="center"/>
    </xf>
    <xf numFmtId="0" fontId="12" fillId="0" borderId="0" xfId="12" applyFont="1" applyAlignment="1">
      <alignment horizontal="right" vertical="center"/>
    </xf>
    <xf numFmtId="0" fontId="10" fillId="0" borderId="0" xfId="5" applyFont="1" applyAlignment="1">
      <alignment horizontal="right" vertical="center"/>
    </xf>
    <xf numFmtId="0" fontId="7" fillId="0" borderId="0" xfId="5" applyFont="1" applyAlignment="1">
      <alignment horizontal="left" vertical="center" wrapText="1"/>
    </xf>
    <xf numFmtId="0" fontId="7" fillId="0" borderId="0" xfId="5" applyFont="1" applyAlignment="1">
      <alignment vertical="center" wrapText="1"/>
    </xf>
    <xf numFmtId="0" fontId="23" fillId="0" borderId="0" xfId="12" applyFont="1">
      <alignment vertical="center"/>
    </xf>
    <xf numFmtId="0" fontId="10" fillId="0" borderId="0" xfId="12" applyFont="1">
      <alignment vertical="center"/>
    </xf>
    <xf numFmtId="0" fontId="16" fillId="0" borderId="0" xfId="12" applyFont="1">
      <alignment vertical="center"/>
    </xf>
    <xf numFmtId="0" fontId="10" fillId="0" borderId="0" xfId="12" applyFont="1" applyAlignment="1">
      <alignment horizontal="center" vertical="center" textRotation="255"/>
    </xf>
    <xf numFmtId="0" fontId="14" fillId="0" borderId="0" xfId="12" applyFont="1" applyAlignment="1">
      <alignment horizontal="center" vertical="center"/>
    </xf>
    <xf numFmtId="0" fontId="10" fillId="0" borderId="0" xfId="5" applyFont="1" applyAlignment="1">
      <alignment vertical="center" textRotation="255"/>
    </xf>
    <xf numFmtId="0" fontId="7" fillId="0" borderId="172" xfId="5" applyFont="1" applyBorder="1" applyAlignment="1">
      <alignment horizontal="center" vertical="center" wrapText="1"/>
    </xf>
    <xf numFmtId="0" fontId="7" fillId="0" borderId="131" xfId="5" applyFont="1" applyBorder="1" applyAlignment="1">
      <alignment horizontal="center" vertical="center" wrapText="1"/>
    </xf>
    <xf numFmtId="0" fontId="10" fillId="0" borderId="11" xfId="12" applyFont="1" applyBorder="1" applyAlignment="1">
      <alignment horizontal="center" vertical="center"/>
    </xf>
    <xf numFmtId="0" fontId="10" fillId="0" borderId="44" xfId="12" applyFont="1" applyBorder="1" applyAlignment="1">
      <alignment horizontal="center" vertical="center"/>
    </xf>
    <xf numFmtId="0" fontId="4" fillId="0" borderId="0" xfId="12" applyFont="1" applyAlignment="1">
      <alignment horizontal="right" vertical="center"/>
    </xf>
    <xf numFmtId="0" fontId="7" fillId="0" borderId="0" xfId="12" applyFont="1">
      <alignment vertical="center"/>
    </xf>
    <xf numFmtId="0" fontId="7" fillId="0" borderId="11" xfId="5" applyFont="1" applyBorder="1">
      <alignment vertical="center"/>
    </xf>
    <xf numFmtId="0" fontId="12" fillId="0" borderId="0" xfId="5" applyFont="1" applyAlignment="1">
      <alignment horizontal="left" wrapText="1" shrinkToFit="1"/>
    </xf>
    <xf numFmtId="0" fontId="9" fillId="0" borderId="0" xfId="5" applyFont="1" applyAlignment="1">
      <alignment horizontal="left" vertical="center"/>
    </xf>
    <xf numFmtId="0" fontId="10" fillId="0" borderId="0" xfId="5" applyFont="1" applyAlignment="1"/>
    <xf numFmtId="0" fontId="9" fillId="0" borderId="0" xfId="5" applyFont="1" applyAlignment="1"/>
    <xf numFmtId="0" fontId="9" fillId="0" borderId="0" xfId="5" applyFont="1">
      <alignment vertical="center"/>
    </xf>
    <xf numFmtId="0" fontId="22" fillId="0" borderId="0" xfId="5" applyFont="1" applyAlignment="1">
      <alignment horizontal="right" vertical="center"/>
    </xf>
    <xf numFmtId="0" fontId="44" fillId="0" borderId="0" xfId="5" applyFont="1" applyAlignment="1">
      <alignment horizontal="center" vertical="center"/>
    </xf>
    <xf numFmtId="0" fontId="44" fillId="0" borderId="0" xfId="5" applyFo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25" fillId="2" borderId="37" xfId="2" applyFont="1" applyFill="1" applyBorder="1" applyAlignment="1">
      <alignment horizontal="center" vertical="center" wrapText="1"/>
    </xf>
    <xf numFmtId="0" fontId="25" fillId="2" borderId="48" xfId="2" applyFont="1" applyFill="1" applyBorder="1" applyAlignment="1">
      <alignment horizontal="center" vertical="center" wrapText="1"/>
    </xf>
    <xf numFmtId="0" fontId="24" fillId="0" borderId="38" xfId="2" applyFont="1" applyBorder="1" applyAlignment="1">
      <alignment horizontal="center" vertical="center" wrapText="1"/>
    </xf>
    <xf numFmtId="0" fontId="24" fillId="0" borderId="39" xfId="2" applyFont="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176" fontId="7" fillId="0" borderId="9"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8" xfId="0" applyNumberFormat="1" applyFont="1" applyBorder="1" applyAlignment="1">
      <alignment horizontal="center" vertical="center"/>
    </xf>
    <xf numFmtId="0" fontId="10" fillId="0" borderId="9" xfId="0" applyFont="1" applyBorder="1" applyAlignment="1">
      <alignment horizontal="left" vertical="center"/>
    </xf>
    <xf numFmtId="0" fontId="10" fillId="0" borderId="12" xfId="0" applyFont="1" applyBorder="1" applyAlignment="1">
      <alignment horizontal="left" vertical="center"/>
    </xf>
    <xf numFmtId="0" fontId="10" fillId="2" borderId="13" xfId="0" applyFont="1" applyFill="1" applyBorder="1" applyAlignment="1">
      <alignment horizontal="center" vertical="center"/>
    </xf>
    <xf numFmtId="0" fontId="10" fillId="2" borderId="15" xfId="0" applyFont="1" applyFill="1" applyBorder="1" applyAlignment="1">
      <alignment horizontal="center" vertical="center"/>
    </xf>
    <xf numFmtId="0" fontId="4" fillId="0" borderId="2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10" fillId="0" borderId="23" xfId="0" applyFont="1" applyBorder="1" applyAlignment="1">
      <alignment horizontal="left" vertical="center"/>
    </xf>
    <xf numFmtId="0" fontId="10" fillId="0" borderId="30" xfId="0" applyFont="1" applyBorder="1" applyAlignment="1">
      <alignment horizontal="left"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3" fillId="0" borderId="2" xfId="0" applyFont="1" applyBorder="1" applyAlignment="1">
      <alignment horizontal="left" vertical="center" wrapText="1"/>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4" fillId="0" borderId="36" xfId="0" applyFont="1" applyBorder="1" applyAlignment="1">
      <alignment horizontal="left" vertical="center"/>
    </xf>
    <xf numFmtId="0" fontId="4" fillId="0" borderId="25" xfId="0" applyFont="1" applyBorder="1" applyAlignment="1">
      <alignment horizontal="left" vertical="center"/>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25" xfId="0" applyFont="1" applyFill="1" applyBorder="1" applyAlignment="1">
      <alignment horizontal="center" vertical="center"/>
    </xf>
    <xf numFmtId="0" fontId="10" fillId="0" borderId="23" xfId="0" applyFont="1" applyBorder="1" applyAlignment="1">
      <alignment horizontal="center" vertical="center"/>
    </xf>
    <xf numFmtId="0" fontId="10" fillId="0" borderId="15" xfId="0" applyFont="1" applyBorder="1" applyAlignment="1">
      <alignment horizontal="center" vertical="center"/>
    </xf>
    <xf numFmtId="0" fontId="7" fillId="0" borderId="2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0" fillId="2" borderId="23" xfId="0" applyFont="1" applyFill="1" applyBorder="1" applyAlignment="1">
      <alignment horizontal="center" vertical="center"/>
    </xf>
    <xf numFmtId="0" fontId="10" fillId="2" borderId="14" xfId="0" applyFont="1" applyFill="1" applyBorder="1" applyAlignment="1">
      <alignment horizontal="center" vertical="center"/>
    </xf>
    <xf numFmtId="0" fontId="7" fillId="0" borderId="11" xfId="0" applyFont="1" applyBorder="1" applyAlignment="1">
      <alignment horizontal="left" vertical="center" wrapText="1"/>
    </xf>
    <xf numFmtId="0" fontId="4" fillId="0" borderId="11" xfId="0" applyFont="1" applyBorder="1" applyAlignment="1">
      <alignment horizontal="left" vertical="center" wrapText="1"/>
    </xf>
    <xf numFmtId="38" fontId="7" fillId="0" borderId="11" xfId="1" applyFont="1" applyBorder="1" applyAlignment="1">
      <alignment horizontal="left" vertical="center" wrapText="1"/>
    </xf>
    <xf numFmtId="38" fontId="7" fillId="0" borderId="52" xfId="1" applyFont="1" applyBorder="1" applyAlignment="1">
      <alignment horizontal="left" vertical="center" wrapText="1"/>
    </xf>
    <xf numFmtId="0" fontId="10" fillId="2" borderId="22" xfId="0" applyFont="1" applyFill="1" applyBorder="1" applyAlignment="1">
      <alignment horizontal="center" vertical="center"/>
    </xf>
    <xf numFmtId="0" fontId="10" fillId="2" borderId="16" xfId="0" applyFont="1" applyFill="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176" fontId="4" fillId="0" borderId="23" xfId="0" applyNumberFormat="1" applyFont="1" applyBorder="1" applyAlignment="1">
      <alignment horizontal="center" vertical="center"/>
    </xf>
    <xf numFmtId="176" fontId="4" fillId="0" borderId="14" xfId="0" applyNumberFormat="1" applyFont="1" applyBorder="1" applyAlignment="1">
      <alignment horizontal="center" vertical="center"/>
    </xf>
    <xf numFmtId="176" fontId="4" fillId="0" borderId="15" xfId="0" applyNumberFormat="1" applyFont="1" applyBorder="1" applyAlignment="1">
      <alignment horizontal="center" vertical="center"/>
    </xf>
    <xf numFmtId="0" fontId="10" fillId="0" borderId="18" xfId="0" applyFont="1" applyBorder="1" applyAlignment="1">
      <alignment horizontal="left" vertical="center"/>
    </xf>
    <xf numFmtId="0" fontId="10" fillId="0" borderId="20" xfId="0" applyFont="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4" fillId="2" borderId="53"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52" xfId="0" applyFont="1" applyFill="1" applyBorder="1" applyAlignment="1">
      <alignment horizontal="center" vertical="center"/>
    </xf>
    <xf numFmtId="0" fontId="7" fillId="0" borderId="23" xfId="0" applyFont="1" applyBorder="1" applyAlignment="1">
      <alignment horizontal="left" vertical="center" wrapText="1"/>
    </xf>
    <xf numFmtId="0" fontId="7" fillId="0" borderId="15" xfId="0" applyFont="1" applyBorder="1" applyAlignment="1">
      <alignment horizontal="left" vertical="center" wrapText="1"/>
    </xf>
    <xf numFmtId="0" fontId="4" fillId="0" borderId="2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38" fontId="7" fillId="0" borderId="23" xfId="1" applyFont="1" applyBorder="1" applyAlignment="1">
      <alignment horizontal="left" vertical="center" wrapText="1"/>
    </xf>
    <xf numFmtId="38" fontId="7" fillId="0" borderId="30" xfId="1" applyFont="1" applyBorder="1" applyAlignment="1">
      <alignment horizontal="left" vertical="center" wrapText="1"/>
    </xf>
    <xf numFmtId="0" fontId="10" fillId="2" borderId="5"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0" xfId="0" applyFont="1" applyFill="1" applyAlignment="1">
      <alignment horizontal="center" vertical="center"/>
    </xf>
    <xf numFmtId="0" fontId="10" fillId="2" borderId="41" xfId="0" applyFont="1" applyFill="1" applyBorder="1" applyAlignment="1">
      <alignment horizontal="center" vertical="center"/>
    </xf>
    <xf numFmtId="38" fontId="7" fillId="2" borderId="32" xfId="1" applyFont="1" applyFill="1" applyBorder="1" applyAlignment="1">
      <alignment horizontal="center" vertical="center"/>
    </xf>
    <xf numFmtId="38" fontId="7" fillId="2" borderId="0" xfId="1" applyFont="1" applyFill="1" applyBorder="1" applyAlignment="1">
      <alignment horizontal="center" vertical="center"/>
    </xf>
    <xf numFmtId="38" fontId="7" fillId="2" borderId="41" xfId="1" applyFont="1" applyFill="1" applyBorder="1" applyAlignment="1">
      <alignment horizontal="center" vertical="center"/>
    </xf>
    <xf numFmtId="38" fontId="7" fillId="2" borderId="35" xfId="1" applyFont="1" applyFill="1" applyBorder="1" applyAlignment="1">
      <alignment horizontal="center" vertical="center"/>
    </xf>
    <xf numFmtId="38" fontId="7" fillId="2" borderId="36" xfId="1" applyFont="1" applyFill="1" applyBorder="1" applyAlignment="1">
      <alignment horizontal="center" vertical="center"/>
    </xf>
    <xf numFmtId="38" fontId="7" fillId="2" borderId="25" xfId="1" applyFont="1" applyFill="1" applyBorder="1" applyAlignment="1">
      <alignment horizontal="center" vertical="center"/>
    </xf>
    <xf numFmtId="38" fontId="13" fillId="2" borderId="40" xfId="1" applyFont="1" applyFill="1" applyBorder="1" applyAlignment="1">
      <alignment horizontal="center" vertical="center"/>
    </xf>
    <xf numFmtId="38" fontId="13" fillId="2" borderId="42" xfId="1" applyFont="1" applyFill="1" applyBorder="1" applyAlignment="1">
      <alignment horizontal="center" vertical="center"/>
    </xf>
    <xf numFmtId="0" fontId="10" fillId="2" borderId="7" xfId="0" applyFont="1" applyFill="1" applyBorder="1" applyAlignment="1">
      <alignment horizontal="center" vertical="center" wrapText="1"/>
    </xf>
    <xf numFmtId="38" fontId="7" fillId="3" borderId="11" xfId="1" applyFont="1" applyFill="1" applyBorder="1" applyAlignment="1">
      <alignment horizontal="right" vertical="center"/>
    </xf>
    <xf numFmtId="0" fontId="10" fillId="2" borderId="49" xfId="0" applyFont="1" applyFill="1" applyBorder="1" applyAlignment="1">
      <alignment horizontal="center" vertical="center"/>
    </xf>
    <xf numFmtId="0" fontId="7" fillId="0" borderId="11" xfId="5" applyFont="1" applyBorder="1" applyAlignment="1">
      <alignment horizontal="left" vertical="center"/>
    </xf>
    <xf numFmtId="0" fontId="7" fillId="0" borderId="11" xfId="5" applyFont="1" applyBorder="1" applyAlignment="1">
      <alignment horizontal="center" vertical="center"/>
    </xf>
    <xf numFmtId="0" fontId="7" fillId="2" borderId="11" xfId="5" applyFont="1" applyFill="1" applyBorder="1" applyAlignment="1">
      <alignment horizontal="center" vertical="center"/>
    </xf>
    <xf numFmtId="0" fontId="45" fillId="0" borderId="0" xfId="5" applyFont="1" applyAlignment="1">
      <alignment horizontal="center" vertical="center"/>
    </xf>
    <xf numFmtId="0" fontId="9" fillId="4" borderId="36" xfId="5" applyFont="1" applyFill="1" applyBorder="1" applyAlignment="1">
      <alignment horizontal="left"/>
    </xf>
    <xf numFmtId="0" fontId="13" fillId="0" borderId="0" xfId="5" applyFont="1" applyAlignment="1">
      <alignment horizontal="right" wrapText="1"/>
    </xf>
    <xf numFmtId="0" fontId="9" fillId="4" borderId="10" xfId="5" applyFont="1" applyFill="1" applyBorder="1" applyAlignment="1">
      <alignment horizontal="left"/>
    </xf>
    <xf numFmtId="0" fontId="13" fillId="0" borderId="0" xfId="5" applyFont="1" applyAlignment="1">
      <alignment horizontal="right"/>
    </xf>
    <xf numFmtId="0" fontId="13" fillId="4" borderId="36" xfId="5" applyFont="1" applyFill="1" applyBorder="1" applyAlignment="1">
      <alignment horizontal="left"/>
    </xf>
    <xf numFmtId="0" fontId="13" fillId="4" borderId="10" xfId="5" applyFont="1" applyFill="1" applyBorder="1" applyAlignment="1">
      <alignment horizontal="left"/>
    </xf>
    <xf numFmtId="0" fontId="14" fillId="0" borderId="9" xfId="12" applyFont="1" applyBorder="1" applyAlignment="1">
      <alignment vertical="center" wrapText="1"/>
    </xf>
    <xf numFmtId="0" fontId="14" fillId="0" borderId="8" xfId="12" applyFont="1" applyBorder="1">
      <alignment vertical="center"/>
    </xf>
    <xf numFmtId="0" fontId="10" fillId="2" borderId="9" xfId="5" applyFont="1" applyFill="1" applyBorder="1" applyAlignment="1">
      <alignment horizontal="center" vertical="center"/>
    </xf>
    <xf numFmtId="0" fontId="10" fillId="2" borderId="8" xfId="5" applyFont="1" applyFill="1" applyBorder="1" applyAlignment="1">
      <alignment horizontal="center" vertical="center"/>
    </xf>
    <xf numFmtId="0" fontId="10" fillId="4" borderId="35" xfId="12" applyFont="1" applyFill="1" applyBorder="1" applyAlignment="1">
      <alignment horizontal="center" vertical="center"/>
    </xf>
    <xf numFmtId="0" fontId="10" fillId="4" borderId="25" xfId="12" applyFont="1" applyFill="1" applyBorder="1" applyAlignment="1">
      <alignment horizontal="center" vertical="center"/>
    </xf>
    <xf numFmtId="0" fontId="4" fillId="0" borderId="9" xfId="12" applyFont="1" applyBorder="1" applyAlignment="1">
      <alignment horizontal="left" vertical="center" wrapText="1"/>
    </xf>
    <xf numFmtId="0" fontId="4" fillId="0" borderId="10" xfId="12" applyFont="1" applyBorder="1" applyAlignment="1">
      <alignment horizontal="left" vertical="center" wrapText="1"/>
    </xf>
    <xf numFmtId="0" fontId="4" fillId="0" borderId="8" xfId="12" applyFont="1" applyBorder="1" applyAlignment="1">
      <alignment horizontal="left" vertical="center" wrapText="1"/>
    </xf>
    <xf numFmtId="0" fontId="14" fillId="0" borderId="9" xfId="12" applyFont="1" applyBorder="1" applyAlignment="1">
      <alignment horizontal="center" vertical="center"/>
    </xf>
    <xf numFmtId="0" fontId="14" fillId="0" borderId="8" xfId="12" applyFont="1" applyBorder="1" applyAlignment="1">
      <alignment horizontal="center" vertical="center"/>
    </xf>
    <xf numFmtId="0" fontId="4" fillId="0" borderId="130" xfId="5" applyFont="1" applyBorder="1" applyAlignment="1">
      <alignment horizontal="left" vertical="center" wrapText="1"/>
    </xf>
    <xf numFmtId="0" fontId="4" fillId="0" borderId="129" xfId="5" applyFont="1" applyBorder="1" applyAlignment="1">
      <alignment horizontal="left" vertical="center" wrapText="1"/>
    </xf>
    <xf numFmtId="0" fontId="4" fillId="0" borderId="128" xfId="5" applyFont="1" applyBorder="1" applyAlignment="1">
      <alignment horizontal="left" vertical="center" wrapText="1"/>
    </xf>
    <xf numFmtId="0" fontId="7" fillId="0" borderId="130" xfId="5" applyFont="1" applyBorder="1" applyAlignment="1">
      <alignment horizontal="left" vertical="center" wrapText="1"/>
    </xf>
    <xf numFmtId="0" fontId="7" fillId="0" borderId="129" xfId="5" applyFont="1" applyBorder="1" applyAlignment="1">
      <alignment horizontal="left" vertical="center" wrapText="1"/>
    </xf>
    <xf numFmtId="0" fontId="7" fillId="0" borderId="128" xfId="5" applyFont="1" applyBorder="1" applyAlignment="1">
      <alignment horizontal="left" vertical="center" wrapText="1"/>
    </xf>
    <xf numFmtId="0" fontId="42" fillId="0" borderId="36" xfId="5" applyFont="1" applyBorder="1" applyAlignment="1">
      <alignment horizontal="left" vertical="center" wrapText="1"/>
    </xf>
    <xf numFmtId="0" fontId="7" fillId="2" borderId="43" xfId="12" applyFont="1" applyFill="1" applyBorder="1" applyAlignment="1">
      <alignment horizontal="center" vertical="center"/>
    </xf>
    <xf numFmtId="0" fontId="7" fillId="2" borderId="45" xfId="12" applyFont="1" applyFill="1" applyBorder="1" applyAlignment="1">
      <alignment horizontal="center" vertical="center"/>
    </xf>
    <xf numFmtId="0" fontId="7" fillId="2" borderId="32" xfId="12" applyFont="1" applyFill="1" applyBorder="1" applyAlignment="1">
      <alignment horizontal="center" vertical="center"/>
    </xf>
    <xf numFmtId="0" fontId="7" fillId="2" borderId="0" xfId="12" applyFont="1" applyFill="1" applyAlignment="1">
      <alignment horizontal="center" vertical="center"/>
    </xf>
    <xf numFmtId="0" fontId="7" fillId="2" borderId="35" xfId="12" applyFont="1" applyFill="1" applyBorder="1" applyAlignment="1">
      <alignment horizontal="center" vertical="center"/>
    </xf>
    <xf numFmtId="0" fontId="7" fillId="2" borderId="36" xfId="12" applyFont="1" applyFill="1" applyBorder="1" applyAlignment="1">
      <alignment horizontal="center" vertical="center"/>
    </xf>
    <xf numFmtId="0" fontId="7" fillId="2" borderId="46" xfId="12" applyFont="1" applyFill="1" applyBorder="1" applyAlignment="1">
      <alignment horizontal="center" vertical="center"/>
    </xf>
    <xf numFmtId="0" fontId="7" fillId="2" borderId="41" xfId="12" applyFont="1" applyFill="1" applyBorder="1" applyAlignment="1">
      <alignment horizontal="center" vertical="center"/>
    </xf>
    <xf numFmtId="0" fontId="7" fillId="2" borderId="25" xfId="12" applyFont="1" applyFill="1" applyBorder="1" applyAlignment="1">
      <alignment horizontal="center" vertical="center"/>
    </xf>
    <xf numFmtId="0" fontId="10" fillId="2" borderId="10" xfId="5" applyFont="1" applyFill="1" applyBorder="1" applyAlignment="1">
      <alignment horizontal="center" vertical="center"/>
    </xf>
    <xf numFmtId="0" fontId="22" fillId="4" borderId="9" xfId="5" applyFont="1" applyFill="1" applyBorder="1" applyAlignment="1">
      <alignment horizontal="left" vertical="center" wrapText="1" shrinkToFit="1"/>
    </xf>
    <xf numFmtId="0" fontId="22" fillId="4" borderId="8" xfId="5" applyFont="1" applyFill="1" applyBorder="1" applyAlignment="1">
      <alignment horizontal="left" vertical="center" wrapText="1" shrinkToFit="1"/>
    </xf>
    <xf numFmtId="0" fontId="22" fillId="4" borderId="9" xfId="5" applyFont="1" applyFill="1" applyBorder="1" applyAlignment="1">
      <alignment horizontal="right" vertical="center" wrapText="1"/>
    </xf>
    <xf numFmtId="0" fontId="22" fillId="4" borderId="10" xfId="5" applyFont="1" applyFill="1" applyBorder="1" applyAlignment="1">
      <alignment horizontal="right" vertical="center" wrapText="1"/>
    </xf>
    <xf numFmtId="0" fontId="22" fillId="4" borderId="10" xfId="5" applyFont="1" applyFill="1" applyBorder="1" applyAlignment="1">
      <alignment horizontal="left" vertical="center" wrapText="1"/>
    </xf>
    <xf numFmtId="0" fontId="22" fillId="4" borderId="8" xfId="5" applyFont="1" applyFill="1" applyBorder="1" applyAlignment="1">
      <alignment horizontal="left" vertical="center" wrapText="1"/>
    </xf>
    <xf numFmtId="0" fontId="7" fillId="0" borderId="43" xfId="5" applyFont="1" applyBorder="1" applyAlignment="1">
      <alignment horizontal="left" vertical="top" wrapText="1"/>
    </xf>
    <xf numFmtId="0" fontId="7" fillId="0" borderId="45" xfId="5" applyFont="1" applyBorder="1" applyAlignment="1">
      <alignment horizontal="left" vertical="top"/>
    </xf>
    <xf numFmtId="0" fontId="7" fillId="0" borderId="46" xfId="5" applyFont="1" applyBorder="1" applyAlignment="1">
      <alignment horizontal="left" vertical="top"/>
    </xf>
    <xf numFmtId="0" fontId="7" fillId="0" borderId="35" xfId="5" applyFont="1" applyBorder="1" applyAlignment="1">
      <alignment horizontal="left" vertical="top"/>
    </xf>
    <xf numFmtId="0" fontId="7" fillId="0" borderId="36" xfId="5" applyFont="1" applyBorder="1" applyAlignment="1">
      <alignment horizontal="left" vertical="top"/>
    </xf>
    <xf numFmtId="0" fontId="7" fillId="0" borderId="25" xfId="5" applyFont="1" applyBorder="1" applyAlignment="1">
      <alignment horizontal="left" vertical="top"/>
    </xf>
    <xf numFmtId="0" fontId="4" fillId="0" borderId="98" xfId="5" applyFont="1" applyBorder="1" applyAlignment="1">
      <alignment horizontal="left" vertical="center" wrapText="1"/>
    </xf>
    <xf numFmtId="0" fontId="4" fillId="0" borderId="97" xfId="5" applyFont="1" applyBorder="1" applyAlignment="1">
      <alignment horizontal="left" vertical="center" wrapText="1"/>
    </xf>
    <xf numFmtId="0" fontId="4" fillId="0" borderId="96" xfId="5" applyFont="1" applyBorder="1" applyAlignment="1">
      <alignment horizontal="left" vertical="center" wrapText="1"/>
    </xf>
    <xf numFmtId="0" fontId="7" fillId="0" borderId="43" xfId="5" applyFont="1" applyBorder="1" applyAlignment="1">
      <alignment horizontal="center" vertical="center" wrapText="1" shrinkToFit="1"/>
    </xf>
    <xf numFmtId="0" fontId="7" fillId="0" borderId="46" xfId="5" applyFont="1" applyBorder="1" applyAlignment="1">
      <alignment horizontal="center" vertical="center" wrapText="1" shrinkToFit="1"/>
    </xf>
    <xf numFmtId="0" fontId="7" fillId="0" borderId="32" xfId="5" applyFont="1" applyBorder="1" applyAlignment="1">
      <alignment horizontal="center" vertical="center" wrapText="1" shrinkToFit="1"/>
    </xf>
    <xf numFmtId="0" fontId="7" fillId="0" borderId="41" xfId="5" applyFont="1" applyBorder="1" applyAlignment="1">
      <alignment horizontal="center" vertical="center" wrapText="1" shrinkToFit="1"/>
    </xf>
    <xf numFmtId="0" fontId="7" fillId="0" borderId="35" xfId="5" applyFont="1" applyBorder="1" applyAlignment="1">
      <alignment horizontal="center" vertical="center" wrapText="1" shrinkToFit="1"/>
    </xf>
    <xf numFmtId="0" fontId="7" fillId="0" borderId="25" xfId="5" applyFont="1" applyBorder="1" applyAlignment="1">
      <alignment horizontal="center" vertical="center" wrapText="1" shrinkToFit="1"/>
    </xf>
    <xf numFmtId="0" fontId="7" fillId="0" borderId="43" xfId="5" applyFont="1" applyBorder="1" applyAlignment="1">
      <alignment horizontal="left" vertical="center" wrapText="1"/>
    </xf>
    <xf numFmtId="0" fontId="7" fillId="0" borderId="150" xfId="5" applyFont="1" applyBorder="1" applyAlignment="1">
      <alignment horizontal="left" vertical="center" wrapText="1"/>
    </xf>
    <xf numFmtId="0" fontId="7" fillId="0" borderId="32" xfId="5" applyFont="1" applyBorder="1" applyAlignment="1">
      <alignment horizontal="left" vertical="center" wrapText="1"/>
    </xf>
    <xf numFmtId="0" fontId="7" fillId="0" borderId="175" xfId="5" applyFont="1" applyBorder="1" applyAlignment="1">
      <alignment horizontal="left" vertical="center" wrapText="1"/>
    </xf>
    <xf numFmtId="0" fontId="7" fillId="0" borderId="174" xfId="5" applyFont="1" applyBorder="1" applyAlignment="1">
      <alignment horizontal="left" vertical="center" wrapText="1"/>
    </xf>
    <xf numFmtId="0" fontId="7" fillId="0" borderId="173" xfId="5" applyFont="1" applyBorder="1" applyAlignment="1">
      <alignment horizontal="left" vertical="center" wrapText="1"/>
    </xf>
    <xf numFmtId="0" fontId="7" fillId="0" borderId="98" xfId="5" applyFont="1" applyBorder="1" applyAlignment="1">
      <alignment horizontal="left" vertical="center" wrapText="1"/>
    </xf>
    <xf numFmtId="0" fontId="7" fillId="0" borderId="97" xfId="5" applyFont="1" applyBorder="1" applyAlignment="1">
      <alignment horizontal="left" vertical="center" wrapText="1"/>
    </xf>
    <xf numFmtId="0" fontId="7" fillId="0" borderId="96" xfId="5" applyFont="1" applyBorder="1" applyAlignment="1">
      <alignment horizontal="left" vertical="center" wrapText="1"/>
    </xf>
    <xf numFmtId="0" fontId="7" fillId="0" borderId="9" xfId="5" applyFont="1" applyBorder="1" applyAlignment="1">
      <alignment horizontal="center" vertical="center" wrapText="1" shrinkToFit="1"/>
    </xf>
    <xf numFmtId="0" fontId="7" fillId="0" borderId="8" xfId="5" applyFont="1" applyBorder="1" applyAlignment="1">
      <alignment horizontal="center" vertical="center" wrapText="1" shrinkToFit="1"/>
    </xf>
    <xf numFmtId="0" fontId="7" fillId="0" borderId="9" xfId="5" applyFont="1" applyBorder="1" applyAlignment="1">
      <alignment horizontal="left" vertical="center" wrapText="1"/>
    </xf>
    <xf numFmtId="0" fontId="7" fillId="0" borderId="10" xfId="5" applyFont="1" applyBorder="1" applyAlignment="1">
      <alignment horizontal="left" vertical="center" wrapText="1"/>
    </xf>
    <xf numFmtId="0" fontId="7" fillId="0" borderId="8" xfId="5" applyFont="1" applyBorder="1" applyAlignment="1">
      <alignment horizontal="left" vertical="center" wrapText="1"/>
    </xf>
    <xf numFmtId="0" fontId="4" fillId="0" borderId="9" xfId="5" applyFont="1" applyBorder="1" applyAlignment="1">
      <alignment horizontal="left" vertical="center" wrapText="1"/>
    </xf>
    <xf numFmtId="0" fontId="4" fillId="0" borderId="10" xfId="5" applyFont="1" applyBorder="1" applyAlignment="1">
      <alignment horizontal="left" vertical="center" wrapText="1"/>
    </xf>
    <xf numFmtId="0" fontId="4" fillId="0" borderId="8" xfId="5" applyFont="1" applyBorder="1" applyAlignment="1">
      <alignment horizontal="left" vertical="center" wrapText="1"/>
    </xf>
    <xf numFmtId="0" fontId="4" fillId="0" borderId="102" xfId="5" applyFont="1" applyBorder="1" applyAlignment="1">
      <alignment horizontal="left" vertical="center" wrapText="1"/>
    </xf>
    <xf numFmtId="0" fontId="4" fillId="0" borderId="101" xfId="5" applyFont="1" applyBorder="1" applyAlignment="1">
      <alignment horizontal="left" vertical="center" wrapText="1"/>
    </xf>
    <xf numFmtId="0" fontId="4" fillId="0" borderId="100" xfId="5" applyFont="1" applyBorder="1" applyAlignment="1">
      <alignment horizontal="left" vertical="center" wrapText="1"/>
    </xf>
    <xf numFmtId="0" fontId="41" fillId="4" borderId="151" xfId="12" applyFont="1" applyFill="1" applyBorder="1" applyAlignment="1">
      <alignment horizontal="center" vertical="center" shrinkToFit="1"/>
    </xf>
    <xf numFmtId="0" fontId="41" fillId="4" borderId="152" xfId="12" applyFont="1" applyFill="1" applyBorder="1" applyAlignment="1">
      <alignment horizontal="center" vertical="center" shrinkToFit="1"/>
    </xf>
    <xf numFmtId="0" fontId="41" fillId="4" borderId="96" xfId="12" applyFont="1" applyFill="1" applyBorder="1" applyAlignment="1">
      <alignment horizontal="center" vertical="center" shrinkToFit="1"/>
    </xf>
    <xf numFmtId="6" fontId="22" fillId="4" borderId="43" xfId="13" applyFont="1" applyFill="1" applyBorder="1" applyAlignment="1">
      <alignment horizontal="left" vertical="center" wrapText="1"/>
    </xf>
    <xf numFmtId="6" fontId="22" fillId="4" borderId="45" xfId="13" applyFont="1" applyFill="1" applyBorder="1" applyAlignment="1">
      <alignment horizontal="left" vertical="center" wrapText="1"/>
    </xf>
    <xf numFmtId="6" fontId="22" fillId="4" borderId="35" xfId="13" applyFont="1" applyFill="1" applyBorder="1" applyAlignment="1">
      <alignment horizontal="left" vertical="center" wrapText="1"/>
    </xf>
    <xf numFmtId="6" fontId="22" fillId="4" borderId="36" xfId="13" applyFont="1" applyFill="1" applyBorder="1" applyAlignment="1">
      <alignment horizontal="left" vertical="center" wrapText="1"/>
    </xf>
    <xf numFmtId="6" fontId="41" fillId="4" borderId="102" xfId="13" applyFont="1" applyFill="1" applyBorder="1" applyAlignment="1">
      <alignment horizontal="center" vertical="center" wrapText="1"/>
    </xf>
    <xf numFmtId="6" fontId="41" fillId="4" borderId="100" xfId="13" applyFont="1" applyFill="1" applyBorder="1" applyAlignment="1">
      <alignment horizontal="center" vertical="center" wrapText="1"/>
    </xf>
    <xf numFmtId="0" fontId="41" fillId="4" borderId="101" xfId="12" applyFont="1" applyFill="1" applyBorder="1" applyAlignment="1">
      <alignment horizontal="center" vertical="center" shrinkToFit="1"/>
    </xf>
    <xf numFmtId="0" fontId="41" fillId="4" borderId="133" xfId="12" applyFont="1" applyFill="1" applyBorder="1" applyAlignment="1">
      <alignment horizontal="center" vertical="center" shrinkToFit="1"/>
    </xf>
    <xf numFmtId="0" fontId="41" fillId="4" borderId="153" xfId="12" applyFont="1" applyFill="1" applyBorder="1" applyAlignment="1">
      <alignment horizontal="center" vertical="center" shrinkToFit="1"/>
    </xf>
    <xf numFmtId="0" fontId="41" fillId="4" borderId="100" xfId="12" applyFont="1" applyFill="1" applyBorder="1" applyAlignment="1">
      <alignment horizontal="center" vertical="center" shrinkToFit="1"/>
    </xf>
    <xf numFmtId="6" fontId="41" fillId="4" borderId="98" xfId="13" applyFont="1" applyFill="1" applyBorder="1" applyAlignment="1">
      <alignment horizontal="center" vertical="center" wrapText="1"/>
    </xf>
    <xf numFmtId="6" fontId="41" fillId="4" borderId="96" xfId="13" applyFont="1" applyFill="1" applyBorder="1" applyAlignment="1">
      <alignment horizontal="center" vertical="center" wrapText="1"/>
    </xf>
    <xf numFmtId="0" fontId="41" fillId="4" borderId="97" xfId="12" applyFont="1" applyFill="1" applyBorder="1" applyAlignment="1">
      <alignment horizontal="center" vertical="center" shrinkToFit="1"/>
    </xf>
    <xf numFmtId="184" fontId="37" fillId="0" borderId="161" xfId="1" applyNumberFormat="1" applyFont="1" applyBorder="1" applyAlignment="1">
      <alignment horizontal="right" vertical="center" shrinkToFit="1"/>
    </xf>
    <xf numFmtId="184" fontId="37" fillId="0" borderId="160" xfId="1" applyNumberFormat="1" applyFont="1" applyBorder="1" applyAlignment="1">
      <alignment horizontal="right" vertical="center" shrinkToFit="1"/>
    </xf>
    <xf numFmtId="0" fontId="4" fillId="0" borderId="169" xfId="12" applyFont="1" applyBorder="1" applyAlignment="1">
      <alignment horizontal="left" vertical="center" shrinkToFit="1"/>
    </xf>
    <xf numFmtId="0" fontId="4" fillId="0" borderId="170" xfId="12" applyFont="1" applyBorder="1" applyAlignment="1">
      <alignment horizontal="left" vertical="center" shrinkToFit="1"/>
    </xf>
    <xf numFmtId="0" fontId="4" fillId="0" borderId="166" xfId="12" applyFont="1" applyBorder="1" applyAlignment="1">
      <alignment horizontal="left" vertical="center" shrinkToFit="1"/>
    </xf>
    <xf numFmtId="184" fontId="37" fillId="0" borderId="169" xfId="1" applyNumberFormat="1" applyFont="1" applyBorder="1" applyAlignment="1">
      <alignment horizontal="right" vertical="center" shrinkToFit="1"/>
    </xf>
    <xf numFmtId="184" fontId="37" fillId="0" borderId="168" xfId="1" applyNumberFormat="1" applyFont="1" applyBorder="1" applyAlignment="1">
      <alignment horizontal="right" vertical="center" shrinkToFit="1"/>
    </xf>
    <xf numFmtId="184" fontId="37" fillId="0" borderId="167" xfId="1" applyNumberFormat="1" applyFont="1" applyBorder="1" applyAlignment="1">
      <alignment horizontal="right" vertical="center" shrinkToFit="1"/>
    </xf>
    <xf numFmtId="184" fontId="37" fillId="0" borderId="166" xfId="1" applyNumberFormat="1" applyFont="1" applyBorder="1" applyAlignment="1">
      <alignment horizontal="right" vertical="center" shrinkToFit="1"/>
    </xf>
    <xf numFmtId="0" fontId="4" fillId="0" borderId="165" xfId="12" applyFont="1" applyBorder="1" applyAlignment="1">
      <alignment horizontal="left" vertical="center" shrinkToFit="1"/>
    </xf>
    <xf numFmtId="0" fontId="4" fillId="0" borderId="164" xfId="12" applyFont="1" applyBorder="1" applyAlignment="1">
      <alignment horizontal="left" vertical="center" shrinkToFit="1"/>
    </xf>
    <xf numFmtId="0" fontId="4" fillId="0" borderId="163" xfId="12" applyFont="1" applyBorder="1" applyAlignment="1">
      <alignment horizontal="left" vertical="center" shrinkToFit="1"/>
    </xf>
    <xf numFmtId="184" fontId="37" fillId="0" borderId="162" xfId="1" applyNumberFormat="1" applyFont="1" applyBorder="1" applyAlignment="1">
      <alignment horizontal="right" vertical="center" shrinkToFit="1"/>
    </xf>
    <xf numFmtId="184" fontId="37" fillId="0" borderId="155" xfId="1" applyNumberFormat="1" applyFont="1" applyBorder="1" applyAlignment="1">
      <alignment horizontal="right" vertical="center" shrinkToFit="1"/>
    </xf>
    <xf numFmtId="184" fontId="37" fillId="0" borderId="154" xfId="1" applyNumberFormat="1" applyFont="1" applyBorder="1" applyAlignment="1">
      <alignment horizontal="right" vertical="center" shrinkToFit="1"/>
    </xf>
    <xf numFmtId="0" fontId="4" fillId="0" borderId="159" xfId="12" applyFont="1" applyBorder="1" applyAlignment="1">
      <alignment horizontal="left" vertical="center" shrinkToFit="1"/>
    </xf>
    <xf numFmtId="0" fontId="4" fillId="0" borderId="158" xfId="12" applyFont="1" applyBorder="1" applyAlignment="1">
      <alignment horizontal="left" vertical="center" shrinkToFit="1"/>
    </xf>
    <xf numFmtId="0" fontId="4" fillId="0" borderId="157" xfId="12" applyFont="1" applyBorder="1" applyAlignment="1">
      <alignment horizontal="left" vertical="center" shrinkToFit="1"/>
    </xf>
    <xf numFmtId="184" fontId="37" fillId="0" borderId="156" xfId="1" applyNumberFormat="1" applyFont="1" applyBorder="1" applyAlignment="1">
      <alignment horizontal="right" vertical="center" shrinkToFit="1"/>
    </xf>
    <xf numFmtId="184" fontId="37" fillId="0" borderId="112" xfId="1" applyNumberFormat="1" applyFont="1" applyBorder="1" applyAlignment="1">
      <alignment horizontal="right" vertical="center" shrinkToFit="1"/>
    </xf>
    <xf numFmtId="184" fontId="37" fillId="0" borderId="111" xfId="1" applyNumberFormat="1" applyFont="1" applyBorder="1" applyAlignment="1">
      <alignment horizontal="right" vertical="center" shrinkToFit="1"/>
    </xf>
    <xf numFmtId="0" fontId="4" fillId="0" borderId="9" xfId="12" applyFont="1" applyBorder="1" applyAlignment="1">
      <alignment horizontal="left" vertical="center" shrinkToFit="1"/>
    </xf>
    <xf numFmtId="0" fontId="4" fillId="0" borderId="10" xfId="12" applyFont="1" applyBorder="1" applyAlignment="1">
      <alignment horizontal="left" vertical="center" shrinkToFit="1"/>
    </xf>
    <xf numFmtId="0" fontId="4" fillId="0" borderId="8" xfId="12" applyFont="1" applyBorder="1" applyAlignment="1">
      <alignment horizontal="left" vertical="center" shrinkToFit="1"/>
    </xf>
    <xf numFmtId="184" fontId="37" fillId="0" borderId="119" xfId="1" applyNumberFormat="1" applyFont="1" applyBorder="1" applyAlignment="1">
      <alignment horizontal="right" vertical="center" shrinkToFit="1"/>
    </xf>
    <xf numFmtId="184" fontId="37" fillId="0" borderId="118" xfId="1" applyNumberFormat="1" applyFont="1" applyBorder="1" applyAlignment="1">
      <alignment horizontal="right" vertical="center" shrinkToFit="1"/>
    </xf>
    <xf numFmtId="184" fontId="37" fillId="0" borderId="117" xfId="1" applyNumberFormat="1" applyFont="1" applyBorder="1" applyAlignment="1">
      <alignment horizontal="right" vertical="center" shrinkToFit="1"/>
    </xf>
    <xf numFmtId="0" fontId="4" fillId="0" borderId="116" xfId="12" applyFont="1" applyBorder="1" applyAlignment="1">
      <alignment horizontal="left" vertical="center" shrinkToFit="1"/>
    </xf>
    <xf numFmtId="0" fontId="4" fillId="0" borderId="115" xfId="12" applyFont="1" applyBorder="1" applyAlignment="1">
      <alignment horizontal="left" vertical="center" shrinkToFit="1"/>
    </xf>
    <xf numFmtId="0" fontId="4" fillId="0" borderId="114" xfId="12" applyFont="1" applyBorder="1" applyAlignment="1">
      <alignment horizontal="left" vertical="center" shrinkToFit="1"/>
    </xf>
    <xf numFmtId="184" fontId="37" fillId="0" borderId="113" xfId="1" applyNumberFormat="1" applyFont="1" applyBorder="1" applyAlignment="1">
      <alignment horizontal="right" vertical="center" shrinkToFit="1"/>
    </xf>
    <xf numFmtId="184" fontId="37" fillId="0" borderId="106" xfId="1" applyNumberFormat="1" applyFont="1" applyBorder="1" applyAlignment="1">
      <alignment horizontal="right" vertical="center" shrinkToFit="1"/>
    </xf>
    <xf numFmtId="184" fontId="37" fillId="0" borderId="105" xfId="1" applyNumberFormat="1" applyFont="1" applyBorder="1" applyAlignment="1">
      <alignment horizontal="right" vertical="center" shrinkToFit="1"/>
    </xf>
    <xf numFmtId="0" fontId="4" fillId="4" borderId="125" xfId="12" applyFont="1" applyFill="1" applyBorder="1" applyAlignment="1">
      <alignment horizontal="left" vertical="center" shrinkToFit="1"/>
    </xf>
    <xf numFmtId="0" fontId="4" fillId="4" borderId="124" xfId="12" applyFont="1" applyFill="1" applyBorder="1" applyAlignment="1">
      <alignment horizontal="left" vertical="center" shrinkToFit="1"/>
    </xf>
    <xf numFmtId="0" fontId="4" fillId="4" borderId="123" xfId="12" applyFont="1" applyFill="1" applyBorder="1" applyAlignment="1">
      <alignment horizontal="left" vertical="center" shrinkToFit="1"/>
    </xf>
    <xf numFmtId="184" fontId="37" fillId="4" borderId="122" xfId="1" applyNumberFormat="1" applyFont="1" applyFill="1" applyBorder="1" applyAlignment="1">
      <alignment horizontal="right" vertical="center" shrinkToFit="1"/>
    </xf>
    <xf numFmtId="184" fontId="37" fillId="4" borderId="121" xfId="1" applyNumberFormat="1" applyFont="1" applyFill="1" applyBorder="1" applyAlignment="1">
      <alignment horizontal="right" vertical="center" shrinkToFit="1"/>
    </xf>
    <xf numFmtId="184" fontId="37" fillId="4" borderId="120" xfId="1" applyNumberFormat="1" applyFont="1" applyFill="1" applyBorder="1" applyAlignment="1">
      <alignment horizontal="right" vertical="center" shrinkToFit="1"/>
    </xf>
    <xf numFmtId="0" fontId="4" fillId="0" borderId="110" xfId="12" applyFont="1" applyBorder="1" applyAlignment="1">
      <alignment horizontal="left" vertical="center" shrinkToFit="1"/>
    </xf>
    <xf numFmtId="0" fontId="4" fillId="0" borderId="109" xfId="12" applyFont="1" applyBorder="1" applyAlignment="1">
      <alignment horizontal="left" vertical="center" shrinkToFit="1"/>
    </xf>
    <xf numFmtId="0" fontId="4" fillId="0" borderId="108" xfId="12" applyFont="1" applyBorder="1" applyAlignment="1">
      <alignment horizontal="left" vertical="center" shrinkToFit="1"/>
    </xf>
    <xf numFmtId="184" fontId="37" fillId="0" borderId="107" xfId="1" applyNumberFormat="1" applyFont="1" applyBorder="1" applyAlignment="1">
      <alignment horizontal="right" vertical="center" shrinkToFit="1"/>
    </xf>
    <xf numFmtId="184" fontId="37" fillId="0" borderId="121" xfId="1" applyNumberFormat="1" applyFont="1" applyBorder="1" applyAlignment="1">
      <alignment horizontal="right" vertical="center" shrinkToFit="1"/>
    </xf>
    <xf numFmtId="184" fontId="37" fillId="0" borderId="120" xfId="1" applyNumberFormat="1" applyFont="1" applyBorder="1" applyAlignment="1">
      <alignment horizontal="right" vertical="center" shrinkToFit="1"/>
    </xf>
    <xf numFmtId="0" fontId="4" fillId="0" borderId="125" xfId="12" applyFont="1" applyBorder="1" applyAlignment="1">
      <alignment horizontal="left" vertical="center" shrinkToFit="1"/>
    </xf>
    <xf numFmtId="0" fontId="4" fillId="0" borderId="124" xfId="12" applyFont="1" applyBorder="1" applyAlignment="1">
      <alignment horizontal="left" vertical="center" shrinkToFit="1"/>
    </xf>
    <xf numFmtId="0" fontId="4" fillId="0" borderId="123" xfId="12" applyFont="1" applyBorder="1" applyAlignment="1">
      <alignment horizontal="left" vertical="center" shrinkToFit="1"/>
    </xf>
    <xf numFmtId="184" fontId="37" fillId="0" borderId="122" xfId="1" applyNumberFormat="1" applyFont="1" applyBorder="1" applyAlignment="1">
      <alignment horizontal="right" vertical="center" shrinkToFit="1"/>
    </xf>
    <xf numFmtId="184" fontId="37" fillId="4" borderId="118" xfId="1" applyNumberFormat="1" applyFont="1" applyFill="1" applyBorder="1" applyAlignment="1">
      <alignment horizontal="right" vertical="center" shrinkToFit="1"/>
    </xf>
    <xf numFmtId="184" fontId="37" fillId="4" borderId="117" xfId="1" applyNumberFormat="1" applyFont="1" applyFill="1" applyBorder="1" applyAlignment="1">
      <alignment horizontal="right" vertical="center" shrinkToFit="1"/>
    </xf>
    <xf numFmtId="0" fontId="4" fillId="4" borderId="9" xfId="12" applyFont="1" applyFill="1" applyBorder="1" applyAlignment="1">
      <alignment horizontal="left" vertical="center" shrinkToFit="1"/>
    </xf>
    <xf numFmtId="0" fontId="4" fillId="4" borderId="10" xfId="12" applyFont="1" applyFill="1" applyBorder="1" applyAlignment="1">
      <alignment horizontal="left" vertical="center" shrinkToFit="1"/>
    </xf>
    <xf numFmtId="0" fontId="4" fillId="4" borderId="8" xfId="12" applyFont="1" applyFill="1" applyBorder="1" applyAlignment="1">
      <alignment horizontal="left" vertical="center" shrinkToFit="1"/>
    </xf>
    <xf numFmtId="184" fontId="37" fillId="4" borderId="119" xfId="1" applyNumberFormat="1" applyFont="1" applyFill="1" applyBorder="1" applyAlignment="1">
      <alignment horizontal="right" vertical="center" shrinkToFit="1"/>
    </xf>
    <xf numFmtId="185" fontId="37" fillId="4" borderId="119" xfId="9" applyNumberFormat="1" applyFont="1" applyFill="1" applyBorder="1" applyAlignment="1">
      <alignment horizontal="right" vertical="center" shrinkToFit="1"/>
    </xf>
    <xf numFmtId="185" fontId="37" fillId="4" borderId="118" xfId="9" applyNumberFormat="1" applyFont="1" applyFill="1" applyBorder="1" applyAlignment="1">
      <alignment horizontal="right" vertical="center" shrinkToFit="1"/>
    </xf>
    <xf numFmtId="185" fontId="37" fillId="4" borderId="117" xfId="9" applyNumberFormat="1" applyFont="1" applyFill="1" applyBorder="1" applyAlignment="1">
      <alignment horizontal="right" vertical="center" shrinkToFit="1"/>
    </xf>
    <xf numFmtId="0" fontId="41" fillId="7" borderId="151" xfId="12" applyFont="1" applyFill="1" applyBorder="1" applyAlignment="1">
      <alignment horizontal="center" vertical="center" shrinkToFit="1"/>
    </xf>
    <xf numFmtId="0" fontId="41" fillId="7" borderId="96" xfId="12" applyFont="1" applyFill="1" applyBorder="1" applyAlignment="1">
      <alignment horizontal="center" vertical="center" shrinkToFit="1"/>
    </xf>
    <xf numFmtId="184" fontId="37" fillId="0" borderId="110" xfId="1" applyNumberFormat="1" applyFont="1" applyBorder="1" applyAlignment="1">
      <alignment horizontal="right" vertical="center" shrinkToFit="1"/>
    </xf>
    <xf numFmtId="184" fontId="37" fillId="0" borderId="171" xfId="1" applyNumberFormat="1" applyFont="1" applyBorder="1" applyAlignment="1">
      <alignment horizontal="right" vertical="center" shrinkToFit="1"/>
    </xf>
    <xf numFmtId="0" fontId="41" fillId="7" borderId="153" xfId="12" applyFont="1" applyFill="1" applyBorder="1" applyAlignment="1">
      <alignment horizontal="center" vertical="center" shrinkToFit="1"/>
    </xf>
    <xf numFmtId="0" fontId="41" fillId="7" borderId="133" xfId="12" applyFont="1" applyFill="1" applyBorder="1" applyAlignment="1">
      <alignment horizontal="center" vertical="center" shrinkToFit="1"/>
    </xf>
    <xf numFmtId="0" fontId="41" fillId="7" borderId="100" xfId="12" applyFont="1" applyFill="1" applyBorder="1" applyAlignment="1">
      <alignment horizontal="center" vertical="center" shrinkToFit="1"/>
    </xf>
    <xf numFmtId="184" fontId="37" fillId="0" borderId="108" xfId="1" applyNumberFormat="1" applyFont="1" applyBorder="1" applyAlignment="1">
      <alignment horizontal="right" vertical="center" shrinkToFit="1"/>
    </xf>
    <xf numFmtId="6" fontId="22" fillId="7" borderId="43" xfId="13" applyFont="1" applyFill="1" applyBorder="1" applyAlignment="1">
      <alignment horizontal="center" vertical="center" wrapText="1"/>
    </xf>
    <xf numFmtId="6" fontId="22" fillId="7" borderId="45" xfId="13" applyFont="1" applyFill="1" applyBorder="1" applyAlignment="1">
      <alignment horizontal="center" vertical="center" wrapText="1"/>
    </xf>
    <xf numFmtId="6" fontId="22" fillId="7" borderId="35" xfId="13" applyFont="1" applyFill="1" applyBorder="1" applyAlignment="1">
      <alignment horizontal="center" vertical="center" wrapText="1"/>
    </xf>
    <xf numFmtId="6" fontId="22" fillId="7" borderId="36" xfId="13" applyFont="1" applyFill="1" applyBorder="1" applyAlignment="1">
      <alignment horizontal="center" vertical="center" wrapText="1"/>
    </xf>
    <xf numFmtId="6" fontId="41" fillId="7" borderId="102" xfId="13" applyFont="1" applyFill="1" applyBorder="1" applyAlignment="1">
      <alignment horizontal="center" vertical="center" wrapText="1"/>
    </xf>
    <xf numFmtId="6" fontId="41" fillId="7" borderId="100" xfId="13" applyFont="1" applyFill="1" applyBorder="1" applyAlignment="1">
      <alignment horizontal="center" vertical="center" wrapText="1"/>
    </xf>
    <xf numFmtId="0" fontId="41" fillId="7" borderId="101" xfId="12" applyFont="1" applyFill="1" applyBorder="1" applyAlignment="1">
      <alignment horizontal="center" vertical="center" shrinkToFit="1"/>
    </xf>
    <xf numFmtId="0" fontId="41" fillId="7" borderId="152" xfId="12" applyFont="1" applyFill="1" applyBorder="1" applyAlignment="1">
      <alignment horizontal="center" vertical="center" shrinkToFit="1"/>
    </xf>
    <xf numFmtId="6" fontId="41" fillId="7" borderId="98" xfId="13" applyFont="1" applyFill="1" applyBorder="1" applyAlignment="1">
      <alignment horizontal="center" vertical="center" wrapText="1"/>
    </xf>
    <xf numFmtId="6" fontId="41" fillId="7" borderId="96" xfId="13" applyFont="1" applyFill="1" applyBorder="1" applyAlignment="1">
      <alignment horizontal="center" vertical="center" wrapText="1"/>
    </xf>
    <xf numFmtId="0" fontId="41" fillId="7" borderId="97" xfId="12" applyFont="1" applyFill="1" applyBorder="1" applyAlignment="1">
      <alignment horizontal="center" vertical="center" shrinkToFit="1"/>
    </xf>
    <xf numFmtId="0" fontId="41" fillId="6" borderId="153" xfId="12" applyFont="1" applyFill="1" applyBorder="1" applyAlignment="1">
      <alignment horizontal="center" vertical="center" shrinkToFit="1"/>
    </xf>
    <xf numFmtId="0" fontId="41" fillId="6" borderId="133" xfId="12" applyFont="1" applyFill="1" applyBorder="1" applyAlignment="1">
      <alignment horizontal="center" vertical="center" shrinkToFit="1"/>
    </xf>
    <xf numFmtId="0" fontId="41" fillId="6" borderId="100" xfId="12" applyFont="1" applyFill="1" applyBorder="1" applyAlignment="1">
      <alignment horizontal="center" vertical="center" shrinkToFit="1"/>
    </xf>
    <xf numFmtId="6" fontId="6" fillId="6" borderId="43" xfId="13" applyFont="1" applyFill="1" applyBorder="1" applyAlignment="1">
      <alignment horizontal="center" vertical="center" wrapText="1"/>
    </xf>
    <xf numFmtId="6" fontId="6" fillId="6" borderId="45" xfId="13" applyFont="1" applyFill="1" applyBorder="1" applyAlignment="1">
      <alignment horizontal="center" vertical="center" wrapText="1"/>
    </xf>
    <xf numFmtId="6" fontId="6" fillId="6" borderId="35" xfId="13" applyFont="1" applyFill="1" applyBorder="1" applyAlignment="1">
      <alignment horizontal="center" vertical="center" wrapText="1"/>
    </xf>
    <xf numFmtId="6" fontId="6" fillId="6" borderId="36" xfId="13" applyFont="1" applyFill="1" applyBorder="1" applyAlignment="1">
      <alignment horizontal="center" vertical="center" wrapText="1"/>
    </xf>
    <xf numFmtId="6" fontId="41" fillId="6" borderId="102" xfId="13" applyFont="1" applyFill="1" applyBorder="1" applyAlignment="1">
      <alignment horizontal="center" vertical="center" wrapText="1"/>
    </xf>
    <xf numFmtId="6" fontId="41" fillId="6" borderId="100" xfId="13" applyFont="1" applyFill="1" applyBorder="1" applyAlignment="1">
      <alignment horizontal="center" vertical="center" wrapText="1"/>
    </xf>
    <xf numFmtId="0" fontId="41" fillId="6" borderId="101" xfId="12" applyFont="1" applyFill="1" applyBorder="1" applyAlignment="1">
      <alignment horizontal="center" vertical="center" shrinkToFit="1"/>
    </xf>
    <xf numFmtId="0" fontId="41" fillId="6" borderId="151" xfId="12" applyFont="1" applyFill="1" applyBorder="1" applyAlignment="1">
      <alignment horizontal="center" vertical="center" shrinkToFit="1"/>
    </xf>
    <xf numFmtId="0" fontId="41" fillId="6" borderId="152" xfId="12" applyFont="1" applyFill="1" applyBorder="1" applyAlignment="1">
      <alignment horizontal="center" vertical="center" shrinkToFit="1"/>
    </xf>
    <xf numFmtId="0" fontId="41" fillId="6" borderId="96" xfId="12" applyFont="1" applyFill="1" applyBorder="1" applyAlignment="1">
      <alignment horizontal="center" vertical="center" shrinkToFit="1"/>
    </xf>
    <xf numFmtId="6" fontId="41" fillId="6" borderId="98" xfId="13" applyFont="1" applyFill="1" applyBorder="1" applyAlignment="1">
      <alignment horizontal="center" vertical="center" wrapText="1"/>
    </xf>
    <xf numFmtId="6" fontId="41" fillId="6" borderId="96" xfId="13" applyFont="1" applyFill="1" applyBorder="1" applyAlignment="1">
      <alignment horizontal="center" vertical="center" wrapText="1"/>
    </xf>
    <xf numFmtId="0" fontId="41" fillId="6" borderId="97" xfId="12" applyFont="1" applyFill="1" applyBorder="1" applyAlignment="1">
      <alignment horizontal="center" vertical="center" shrinkToFit="1"/>
    </xf>
    <xf numFmtId="184" fontId="37" fillId="0" borderId="149" xfId="1" applyNumberFormat="1" applyFont="1" applyBorder="1" applyAlignment="1">
      <alignment horizontal="right" vertical="center" shrinkToFit="1"/>
    </xf>
    <xf numFmtId="184" fontId="37" fillId="0" borderId="46" xfId="1" applyNumberFormat="1" applyFont="1" applyBorder="1" applyAlignment="1">
      <alignment horizontal="right" vertical="center" shrinkToFit="1"/>
    </xf>
    <xf numFmtId="0" fontId="40" fillId="4" borderId="130" xfId="12" applyFont="1" applyFill="1" applyBorder="1" applyAlignment="1">
      <alignment horizontal="left" vertical="center" shrinkToFit="1"/>
    </xf>
    <xf numFmtId="0" fontId="40" fillId="4" borderId="129" xfId="12" applyFont="1" applyFill="1" applyBorder="1" applyAlignment="1">
      <alignment horizontal="left" vertical="center" shrinkToFit="1"/>
    </xf>
    <xf numFmtId="0" fontId="40" fillId="4" borderId="128" xfId="12" applyFont="1" applyFill="1" applyBorder="1" applyAlignment="1">
      <alignment horizontal="left" vertical="center" shrinkToFit="1"/>
    </xf>
    <xf numFmtId="185" fontId="39" fillId="4" borderId="136" xfId="9" applyNumberFormat="1" applyFont="1" applyFill="1" applyBorder="1" applyAlignment="1">
      <alignment horizontal="right" vertical="center" shrinkToFit="1"/>
    </xf>
    <xf numFmtId="185" fontId="39" fillId="4" borderId="135" xfId="9" applyNumberFormat="1" applyFont="1" applyFill="1" applyBorder="1" applyAlignment="1">
      <alignment horizontal="right" vertical="center" shrinkToFit="1"/>
    </xf>
    <xf numFmtId="185" fontId="39" fillId="4" borderId="134" xfId="9" applyNumberFormat="1" applyFont="1" applyFill="1" applyBorder="1" applyAlignment="1">
      <alignment horizontal="right" vertical="center" shrinkToFit="1"/>
    </xf>
    <xf numFmtId="0" fontId="4" fillId="0" borderId="43" xfId="12" applyFont="1" applyBorder="1" applyAlignment="1">
      <alignment horizontal="left" vertical="center" shrinkToFit="1"/>
    </xf>
    <xf numFmtId="0" fontId="4" fillId="0" borderId="45" xfId="12" applyFont="1" applyBorder="1" applyAlignment="1">
      <alignment horizontal="left" vertical="center" shrinkToFit="1"/>
    </xf>
    <xf numFmtId="0" fontId="4" fillId="0" borderId="46" xfId="12" applyFont="1" applyBorder="1" applyAlignment="1">
      <alignment horizontal="left" vertical="center" shrinkToFit="1"/>
    </xf>
    <xf numFmtId="184" fontId="37" fillId="0" borderId="43" xfId="1" applyNumberFormat="1" applyFont="1" applyBorder="1" applyAlignment="1">
      <alignment horizontal="right" vertical="center" shrinkToFit="1"/>
    </xf>
    <xf numFmtId="184" fontId="37" fillId="0" borderId="150" xfId="1" applyNumberFormat="1" applyFont="1" applyBorder="1" applyAlignment="1">
      <alignment horizontal="right" vertical="center" shrinkToFit="1"/>
    </xf>
    <xf numFmtId="184" fontId="37" fillId="0" borderId="144" xfId="1" applyNumberFormat="1" applyFont="1" applyBorder="1" applyAlignment="1">
      <alignment horizontal="right" vertical="center" shrinkToFit="1"/>
    </xf>
    <xf numFmtId="184" fontId="37" fillId="0" borderId="143" xfId="1" applyNumberFormat="1" applyFont="1" applyBorder="1" applyAlignment="1">
      <alignment horizontal="right" vertical="center" shrinkToFit="1"/>
    </xf>
    <xf numFmtId="0" fontId="4" fillId="0" borderId="142" xfId="12" applyFont="1" applyBorder="1" applyAlignment="1">
      <alignment horizontal="left" vertical="center" shrinkToFit="1"/>
    </xf>
    <xf numFmtId="0" fontId="4" fillId="0" borderId="141" xfId="12" applyFont="1" applyBorder="1" applyAlignment="1">
      <alignment horizontal="left" vertical="center" shrinkToFit="1"/>
    </xf>
    <xf numFmtId="0" fontId="4" fillId="0" borderId="140" xfId="12" applyFont="1" applyBorder="1" applyAlignment="1">
      <alignment horizontal="left" vertical="center" shrinkToFit="1"/>
    </xf>
    <xf numFmtId="184" fontId="37" fillId="0" borderId="139" xfId="1" applyNumberFormat="1" applyFont="1" applyBorder="1" applyAlignment="1">
      <alignment horizontal="right" vertical="center" shrinkToFit="1"/>
    </xf>
    <xf numFmtId="184" fontId="37" fillId="0" borderId="138" xfId="1" applyNumberFormat="1" applyFont="1" applyBorder="1" applyAlignment="1">
      <alignment horizontal="right" vertical="center" shrinkToFit="1"/>
    </xf>
    <xf numFmtId="184" fontId="37" fillId="0" borderId="137" xfId="1" applyNumberFormat="1" applyFont="1" applyBorder="1" applyAlignment="1">
      <alignment horizontal="right" vertical="center" shrinkToFit="1"/>
    </xf>
    <xf numFmtId="0" fontId="4" fillId="0" borderId="148" xfId="12" applyFont="1" applyBorder="1" applyAlignment="1">
      <alignment horizontal="left" vertical="center" shrinkToFit="1"/>
    </xf>
    <xf numFmtId="0" fontId="4" fillId="0" borderId="147" xfId="12" applyFont="1" applyBorder="1" applyAlignment="1">
      <alignment horizontal="left" vertical="center" shrinkToFit="1"/>
    </xf>
    <xf numFmtId="0" fontId="4" fillId="0" borderId="146" xfId="12" applyFont="1" applyBorder="1" applyAlignment="1">
      <alignment horizontal="left" vertical="center" shrinkToFit="1"/>
    </xf>
    <xf numFmtId="184" fontId="37" fillId="0" borderId="145" xfId="1" applyNumberFormat="1" applyFont="1" applyBorder="1" applyAlignment="1">
      <alignment horizontal="right" vertical="center" shrinkToFit="1"/>
    </xf>
    <xf numFmtId="0" fontId="4" fillId="0" borderId="35" xfId="12" applyFont="1" applyBorder="1" applyAlignment="1">
      <alignment horizontal="left" vertical="center" shrinkToFit="1"/>
    </xf>
    <xf numFmtId="0" fontId="4" fillId="0" borderId="36" xfId="12" applyFont="1" applyBorder="1" applyAlignment="1">
      <alignment horizontal="left" vertical="center" shrinkToFit="1"/>
    </xf>
    <xf numFmtId="0" fontId="4" fillId="0" borderId="25" xfId="12" applyFont="1" applyBorder="1" applyAlignment="1">
      <alignment horizontal="left" vertical="center" shrinkToFit="1"/>
    </xf>
    <xf numFmtId="184" fontId="37" fillId="0" borderId="127" xfId="1" applyNumberFormat="1" applyFont="1" applyBorder="1" applyAlignment="1">
      <alignment horizontal="right" vertical="center" shrinkToFit="1"/>
    </xf>
    <xf numFmtId="184" fontId="37" fillId="0" borderId="76" xfId="1" applyNumberFormat="1" applyFont="1" applyBorder="1" applyAlignment="1">
      <alignment horizontal="right" vertical="center" shrinkToFit="1"/>
    </xf>
    <xf numFmtId="184" fontId="37" fillId="0" borderId="126" xfId="1" applyNumberFormat="1" applyFont="1" applyBorder="1" applyAlignment="1">
      <alignment horizontal="right" vertical="center" shrinkToFit="1"/>
    </xf>
    <xf numFmtId="184" fontId="37" fillId="0" borderId="132" xfId="1" applyNumberFormat="1" applyFont="1" applyBorder="1" applyAlignment="1">
      <alignment horizontal="right" vertical="center" shrinkToFit="1"/>
    </xf>
    <xf numFmtId="184" fontId="37" fillId="0" borderId="131" xfId="1" applyNumberFormat="1" applyFont="1" applyBorder="1" applyAlignment="1">
      <alignment horizontal="right" vertical="center" shrinkToFit="1"/>
    </xf>
    <xf numFmtId="185" fontId="39" fillId="4" borderId="127" xfId="9" applyNumberFormat="1" applyFont="1" applyFill="1" applyBorder="1" applyAlignment="1">
      <alignment horizontal="right" vertical="center" shrinkToFit="1"/>
    </xf>
    <xf numFmtId="185" fontId="39" fillId="4" borderId="76" xfId="9" applyNumberFormat="1" applyFont="1" applyFill="1" applyBorder="1" applyAlignment="1">
      <alignment horizontal="right" vertical="center" shrinkToFit="1"/>
    </xf>
    <xf numFmtId="185" fontId="39" fillId="4" borderId="126" xfId="9" applyNumberFormat="1" applyFont="1" applyFill="1" applyBorder="1" applyAlignment="1">
      <alignment horizontal="right" vertical="center" shrinkToFit="1"/>
    </xf>
    <xf numFmtId="0" fontId="4" fillId="0" borderId="102" xfId="12" applyFont="1" applyBorder="1" applyAlignment="1">
      <alignment horizontal="left" vertical="center" shrinkToFit="1"/>
    </xf>
    <xf numFmtId="0" fontId="4" fillId="0" borderId="101" xfId="12" applyFont="1" applyBorder="1" applyAlignment="1">
      <alignment horizontal="left" vertical="center" shrinkToFit="1"/>
    </xf>
    <xf numFmtId="0" fontId="4" fillId="0" borderId="100" xfId="12" applyFont="1" applyBorder="1" applyAlignment="1">
      <alignment horizontal="left" vertical="center" shrinkToFit="1"/>
    </xf>
    <xf numFmtId="184" fontId="37" fillId="0" borderId="133" xfId="1" applyNumberFormat="1" applyFont="1" applyBorder="1" applyAlignment="1">
      <alignment horizontal="right" vertical="center" shrinkToFit="1"/>
    </xf>
    <xf numFmtId="0" fontId="7" fillId="0" borderId="99" xfId="0" applyFont="1" applyBorder="1" applyAlignment="1">
      <alignment horizontal="center" vertical="center"/>
    </xf>
    <xf numFmtId="0" fontId="4" fillId="0" borderId="98" xfId="0" applyFont="1" applyBorder="1" applyAlignment="1">
      <alignment horizontal="left" vertical="center"/>
    </xf>
    <xf numFmtId="0" fontId="4" fillId="0" borderId="97" xfId="0" applyFont="1" applyBorder="1" applyAlignment="1">
      <alignment horizontal="left" vertical="center"/>
    </xf>
    <xf numFmtId="0" fontId="4" fillId="0" borderId="96" xfId="0" applyFont="1" applyBorder="1" applyAlignment="1">
      <alignment horizontal="left" vertical="center"/>
    </xf>
    <xf numFmtId="0" fontId="4" fillId="5" borderId="11"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8" xfId="0" applyFont="1" applyFill="1" applyBorder="1" applyAlignment="1">
      <alignment horizontal="center" vertical="center"/>
    </xf>
    <xf numFmtId="0" fontId="7" fillId="0" borderId="103" xfId="0" applyFont="1" applyBorder="1" applyAlignment="1">
      <alignment horizontal="center" vertical="center"/>
    </xf>
    <xf numFmtId="0" fontId="4" fillId="0" borderId="102" xfId="0" applyFont="1" applyBorder="1" applyAlignment="1">
      <alignment horizontal="left" vertical="center"/>
    </xf>
    <xf numFmtId="0" fontId="4" fillId="0" borderId="101" xfId="0" applyFont="1" applyBorder="1" applyAlignment="1">
      <alignment horizontal="left" vertical="center"/>
    </xf>
    <xf numFmtId="0" fontId="4" fillId="0" borderId="100" xfId="0" applyFont="1" applyBorder="1" applyAlignment="1">
      <alignment horizontal="left" vertical="center"/>
    </xf>
    <xf numFmtId="0" fontId="25" fillId="0" borderId="0" xfId="10" applyFont="1" applyAlignment="1">
      <alignment horizontal="left" vertical="top" wrapText="1"/>
    </xf>
    <xf numFmtId="0" fontId="24" fillId="2" borderId="43" xfId="10" applyFont="1" applyFill="1" applyBorder="1" applyAlignment="1">
      <alignment horizontal="left" vertical="center"/>
    </xf>
    <xf numFmtId="0" fontId="24" fillId="2" borderId="32" xfId="10" applyFont="1" applyFill="1" applyBorder="1" applyAlignment="1">
      <alignment horizontal="left" vertical="center"/>
    </xf>
    <xf numFmtId="0" fontId="25" fillId="4" borderId="43" xfId="10" applyFont="1" applyFill="1" applyBorder="1" applyAlignment="1">
      <alignment horizontal="center" vertical="center"/>
    </xf>
    <xf numFmtId="0" fontId="25" fillId="4" borderId="46" xfId="10" applyFont="1" applyFill="1" applyBorder="1" applyAlignment="1">
      <alignment horizontal="center" vertical="center"/>
    </xf>
    <xf numFmtId="0" fontId="25" fillId="4" borderId="35" xfId="10" applyFont="1" applyFill="1" applyBorder="1" applyAlignment="1">
      <alignment horizontal="center" vertical="center"/>
    </xf>
    <xf numFmtId="0" fontId="25" fillId="4" borderId="25" xfId="10" applyFont="1" applyFill="1" applyBorder="1" applyAlignment="1">
      <alignment horizontal="center" vertical="center"/>
    </xf>
    <xf numFmtId="0" fontId="25" fillId="4" borderId="9" xfId="10" applyFont="1" applyFill="1" applyBorder="1" applyAlignment="1">
      <alignment horizontal="right" vertical="center" wrapText="1"/>
    </xf>
    <xf numFmtId="0" fontId="25" fillId="4" borderId="10" xfId="10" applyFont="1" applyFill="1" applyBorder="1" applyAlignment="1">
      <alignment horizontal="right" vertical="center" wrapText="1"/>
    </xf>
    <xf numFmtId="0" fontId="25" fillId="0" borderId="0" xfId="2" applyFont="1" applyAlignment="1">
      <alignment horizontal="left" vertical="top" wrapText="1"/>
    </xf>
    <xf numFmtId="0" fontId="24" fillId="2" borderId="9" xfId="10" applyFont="1" applyFill="1" applyBorder="1" applyAlignment="1">
      <alignment horizontal="left" vertical="center"/>
    </xf>
    <xf numFmtId="0" fontId="24" fillId="2" borderId="10" xfId="10" applyFont="1" applyFill="1" applyBorder="1" applyAlignment="1">
      <alignment horizontal="left" vertical="center"/>
    </xf>
    <xf numFmtId="0" fontId="33" fillId="0" borderId="0" xfId="10" applyFont="1" applyAlignment="1">
      <alignment horizontal="center" vertical="center"/>
    </xf>
    <xf numFmtId="0" fontId="32" fillId="0" borderId="0" xfId="10" applyFont="1" applyAlignment="1">
      <alignment horizontal="center" vertical="center"/>
    </xf>
    <xf numFmtId="0" fontId="24" fillId="0" borderId="11" xfId="10" applyFont="1" applyBorder="1" applyAlignment="1">
      <alignment horizontal="center" vertical="center" wrapText="1"/>
    </xf>
    <xf numFmtId="0" fontId="24" fillId="0" borderId="36" xfId="10" applyFont="1" applyBorder="1" applyAlignment="1">
      <alignment horizontal="center" vertical="center" wrapText="1"/>
    </xf>
    <xf numFmtId="0" fontId="3" fillId="0" borderId="0" xfId="4" applyFont="1" applyAlignment="1">
      <alignment horizontal="center" vertical="center"/>
    </xf>
    <xf numFmtId="0" fontId="31" fillId="0" borderId="26" xfId="4" applyFont="1" applyBorder="1" applyAlignment="1">
      <alignment horizontal="center" vertical="center"/>
    </xf>
    <xf numFmtId="0" fontId="31" fillId="0" borderId="34" xfId="4" applyFont="1" applyBorder="1" applyAlignment="1">
      <alignment horizontal="center" vertical="center"/>
    </xf>
    <xf numFmtId="0" fontId="20" fillId="0" borderId="5" xfId="4" applyFont="1" applyBorder="1" applyAlignment="1">
      <alignment horizontal="center" vertical="center"/>
    </xf>
    <xf numFmtId="0" fontId="20" fillId="0" borderId="31" xfId="4" applyFont="1" applyBorder="1" applyAlignment="1">
      <alignment horizontal="center" vertical="center"/>
    </xf>
    <xf numFmtId="0" fontId="20" fillId="0" borderId="33" xfId="4" applyFont="1" applyBorder="1" applyAlignment="1">
      <alignment horizontal="center" vertical="center"/>
    </xf>
    <xf numFmtId="0" fontId="20" fillId="0" borderId="34" xfId="4" applyFont="1" applyBorder="1" applyAlignment="1">
      <alignment horizontal="center" vertical="center"/>
    </xf>
    <xf numFmtId="0" fontId="20" fillId="0" borderId="86" xfId="4" applyFont="1" applyBorder="1" applyAlignment="1">
      <alignment horizontal="center" vertical="center"/>
    </xf>
    <xf numFmtId="0" fontId="20" fillId="0" borderId="19" xfId="4" applyFont="1" applyBorder="1" applyAlignment="1">
      <alignment horizontal="center" vertical="center"/>
    </xf>
    <xf numFmtId="0" fontId="20" fillId="0" borderId="3" xfId="4" applyFont="1" applyBorder="1" applyAlignment="1">
      <alignment horizontal="center" vertical="center"/>
    </xf>
    <xf numFmtId="0" fontId="20" fillId="0" borderId="6" xfId="4" applyFont="1" applyBorder="1" applyAlignment="1">
      <alignment horizontal="center" vertical="center"/>
    </xf>
    <xf numFmtId="181" fontId="20" fillId="2" borderId="13" xfId="4" applyNumberFormat="1" applyFont="1" applyFill="1" applyBorder="1" applyAlignment="1">
      <alignment horizontal="center" vertical="center"/>
    </xf>
    <xf numFmtId="181" fontId="20" fillId="2" borderId="15" xfId="4" applyNumberFormat="1" applyFont="1" applyFill="1" applyBorder="1" applyAlignment="1">
      <alignment horizontal="center" vertical="center"/>
    </xf>
    <xf numFmtId="5" fontId="20" fillId="2" borderId="23" xfId="4" applyNumberFormat="1" applyFont="1" applyFill="1" applyBorder="1" applyAlignment="1">
      <alignment horizontal="center" vertical="center"/>
    </xf>
    <xf numFmtId="5" fontId="20" fillId="2" borderId="15" xfId="4" applyNumberFormat="1" applyFont="1" applyFill="1" applyBorder="1" applyAlignment="1">
      <alignment horizontal="center" vertical="center"/>
    </xf>
    <xf numFmtId="5" fontId="21" fillId="2" borderId="18" xfId="4" applyNumberFormat="1" applyFont="1" applyFill="1" applyBorder="1" applyAlignment="1">
      <alignment horizontal="center" vertical="center"/>
    </xf>
    <xf numFmtId="5" fontId="21" fillId="2" borderId="20" xfId="4" applyNumberFormat="1" applyFont="1" applyFill="1" applyBorder="1" applyAlignment="1">
      <alignment horizontal="center" vertical="center"/>
    </xf>
    <xf numFmtId="0" fontId="26" fillId="0" borderId="10" xfId="4" applyFont="1" applyBorder="1" applyAlignment="1">
      <alignment horizontal="left" vertical="center" wrapText="1"/>
    </xf>
    <xf numFmtId="0" fontId="26" fillId="0" borderId="78" xfId="4" applyFont="1" applyBorder="1" applyAlignment="1">
      <alignment horizontal="left" vertical="center" wrapText="1"/>
    </xf>
    <xf numFmtId="0" fontId="26" fillId="0" borderId="84" xfId="4" applyFont="1" applyBorder="1" applyAlignment="1">
      <alignment horizontal="center" vertical="center" wrapText="1"/>
    </xf>
    <xf numFmtId="0" fontId="26" fillId="0" borderId="85" xfId="4" applyFont="1" applyBorder="1" applyAlignment="1">
      <alignment horizontal="center" vertical="center" wrapText="1"/>
    </xf>
    <xf numFmtId="0" fontId="20" fillId="0" borderId="35" xfId="4" applyFont="1" applyBorder="1" applyAlignment="1">
      <alignment horizontal="right" vertical="center"/>
    </xf>
    <xf numFmtId="0" fontId="20" fillId="0" borderId="25" xfId="4" applyFont="1" applyBorder="1" applyAlignment="1">
      <alignment horizontal="right" vertical="center"/>
    </xf>
    <xf numFmtId="0" fontId="20" fillId="0" borderId="36" xfId="4" applyFont="1" applyBorder="1" applyAlignment="1">
      <alignment horizontal="center" vertical="center"/>
    </xf>
    <xf numFmtId="5" fontId="21" fillId="0" borderId="36" xfId="4" applyNumberFormat="1" applyFont="1" applyBorder="1" applyAlignment="1">
      <alignment horizontal="center" vertical="center"/>
    </xf>
    <xf numFmtId="0" fontId="20" fillId="4" borderId="54" xfId="4" applyFont="1" applyFill="1" applyBorder="1" applyAlignment="1">
      <alignment horizontal="center" vertical="center"/>
    </xf>
    <xf numFmtId="0" fontId="20" fillId="4" borderId="58" xfId="4" applyFont="1" applyFill="1" applyBorder="1" applyAlignment="1">
      <alignment horizontal="center" vertical="center"/>
    </xf>
    <xf numFmtId="0" fontId="20" fillId="4" borderId="55" xfId="4" applyFont="1" applyFill="1" applyBorder="1" applyAlignment="1">
      <alignment horizontal="center" vertical="center"/>
    </xf>
    <xf numFmtId="0" fontId="20" fillId="4" borderId="27" xfId="4" applyFont="1" applyFill="1" applyBorder="1" applyAlignment="1">
      <alignment horizontal="center" vertical="center"/>
    </xf>
    <xf numFmtId="0" fontId="20" fillId="4" borderId="34" xfId="4" applyFont="1" applyFill="1" applyBorder="1" applyAlignment="1">
      <alignment horizontal="center" vertical="center"/>
    </xf>
    <xf numFmtId="0" fontId="31" fillId="4" borderId="86" xfId="4" applyFont="1" applyFill="1" applyBorder="1" applyAlignment="1">
      <alignment horizontal="center" vertical="center" wrapText="1"/>
    </xf>
    <xf numFmtId="0" fontId="20" fillId="0" borderId="93" xfId="4" applyFont="1" applyBorder="1" applyAlignment="1">
      <alignment horizontal="center" vertical="center"/>
    </xf>
    <xf numFmtId="0" fontId="20" fillId="4" borderId="34" xfId="4" applyFont="1" applyFill="1" applyBorder="1" applyAlignment="1">
      <alignment horizontal="center" vertical="center" wrapText="1"/>
    </xf>
    <xf numFmtId="0" fontId="20" fillId="4" borderId="62" xfId="4" applyFont="1" applyFill="1" applyBorder="1" applyAlignment="1">
      <alignment horizontal="center" vertical="center" wrapText="1"/>
    </xf>
    <xf numFmtId="0" fontId="20" fillId="4" borderId="57" xfId="4" applyFont="1" applyFill="1" applyBorder="1" applyAlignment="1">
      <alignment horizontal="center" vertical="center" wrapText="1"/>
    </xf>
    <xf numFmtId="0" fontId="20" fillId="4" borderId="63" xfId="4" applyFont="1" applyFill="1" applyBorder="1" applyAlignment="1">
      <alignment horizontal="center" vertical="center" wrapText="1"/>
    </xf>
    <xf numFmtId="0" fontId="20" fillId="4" borderId="27" xfId="4" applyFont="1" applyFill="1" applyBorder="1" applyAlignment="1">
      <alignment horizontal="center" vertical="center" wrapText="1"/>
    </xf>
    <xf numFmtId="0" fontId="20" fillId="4" borderId="56" xfId="4" applyFont="1" applyFill="1" applyBorder="1" applyAlignment="1">
      <alignment horizontal="center" vertical="center" wrapText="1"/>
    </xf>
    <xf numFmtId="0" fontId="20" fillId="4" borderId="61" xfId="4" applyFont="1" applyFill="1" applyBorder="1" applyAlignment="1">
      <alignment horizontal="center" vertical="center" wrapText="1"/>
    </xf>
    <xf numFmtId="0" fontId="20" fillId="4" borderId="64" xfId="4" applyFont="1" applyFill="1" applyBorder="1" applyAlignment="1">
      <alignment horizontal="center" vertical="center" wrapText="1"/>
    </xf>
    <xf numFmtId="0" fontId="20" fillId="0" borderId="2" xfId="4" applyFont="1" applyBorder="1" applyAlignment="1">
      <alignment horizontal="center" vertical="center"/>
    </xf>
    <xf numFmtId="0" fontId="20" fillId="0" borderId="50" xfId="4" applyFont="1" applyBorder="1" applyAlignment="1">
      <alignment horizontal="center" vertical="center"/>
    </xf>
    <xf numFmtId="0" fontId="31" fillId="0" borderId="94" xfId="4" applyFont="1" applyBorder="1" applyAlignment="1">
      <alignment horizontal="left" vertical="center" wrapText="1"/>
    </xf>
    <xf numFmtId="0" fontId="31" fillId="0" borderId="70" xfId="4" applyFont="1" applyBorder="1" applyAlignment="1">
      <alignment horizontal="left" vertical="center" wrapText="1"/>
    </xf>
    <xf numFmtId="0" fontId="31" fillId="0" borderId="72" xfId="4" applyFont="1" applyBorder="1" applyAlignment="1">
      <alignment horizontal="left" vertical="center" wrapText="1"/>
    </xf>
    <xf numFmtId="0" fontId="31" fillId="0" borderId="79" xfId="4" applyFont="1" applyBorder="1" applyAlignment="1">
      <alignment horizontal="left" vertical="center" wrapText="1"/>
    </xf>
    <xf numFmtId="0" fontId="31" fillId="0" borderId="10" xfId="4" applyFont="1" applyBorder="1" applyAlignment="1">
      <alignment horizontal="left" vertical="center" wrapText="1"/>
    </xf>
    <xf numFmtId="0" fontId="31" fillId="0" borderId="78" xfId="4" applyFont="1" applyBorder="1" applyAlignment="1">
      <alignment horizontal="left" vertical="center" wrapText="1"/>
    </xf>
    <xf numFmtId="0" fontId="26" fillId="0" borderId="79" xfId="4" applyFont="1" applyBorder="1" applyAlignment="1">
      <alignment horizontal="left" vertical="center" wrapText="1"/>
    </xf>
    <xf numFmtId="0" fontId="20" fillId="0" borderId="36" xfId="4" applyFont="1" applyBorder="1" applyAlignment="1">
      <alignment horizontal="left" wrapText="1"/>
    </xf>
    <xf numFmtId="0" fontId="20" fillId="0" borderId="36" xfId="4" applyFont="1" applyBorder="1" applyAlignment="1">
      <alignment horizontal="center"/>
    </xf>
    <xf numFmtId="0" fontId="20" fillId="0" borderId="0" xfId="4" applyFont="1" applyAlignment="1">
      <alignment horizontal="center"/>
    </xf>
    <xf numFmtId="0" fontId="21" fillId="0" borderId="36" xfId="4" applyFont="1" applyBorder="1" applyAlignment="1">
      <alignment horizontal="center" vertical="center"/>
    </xf>
    <xf numFmtId="49" fontId="17" fillId="0" borderId="11" xfId="4" applyNumberFormat="1" applyBorder="1" applyAlignment="1">
      <alignment horizontal="center" vertical="center"/>
    </xf>
    <xf numFmtId="0" fontId="28" fillId="0" borderId="0" xfId="4" applyFont="1" applyAlignment="1">
      <alignment horizontal="center" vertical="center"/>
    </xf>
    <xf numFmtId="0" fontId="29" fillId="0" borderId="0" xfId="4" applyFont="1" applyAlignment="1">
      <alignment horizontal="center" vertical="center"/>
    </xf>
    <xf numFmtId="0" fontId="20" fillId="0" borderId="0" xfId="4" applyFont="1" applyAlignment="1">
      <alignment horizontal="right" vertical="center"/>
    </xf>
    <xf numFmtId="0" fontId="16" fillId="0" borderId="0" xfId="4" applyFont="1" applyAlignment="1">
      <alignment horizontal="left" vertical="center"/>
    </xf>
    <xf numFmtId="0" fontId="16" fillId="0" borderId="36" xfId="4" applyFont="1" applyBorder="1" applyAlignment="1">
      <alignment horizontal="left" vertical="center"/>
    </xf>
    <xf numFmtId="0" fontId="18" fillId="0" borderId="0" xfId="4" applyFont="1" applyAlignment="1">
      <alignment horizontal="left" vertical="center"/>
    </xf>
    <xf numFmtId="0" fontId="18" fillId="0" borderId="36" xfId="4" applyFont="1" applyBorder="1" applyAlignment="1">
      <alignment horizontal="left" vertical="center"/>
    </xf>
    <xf numFmtId="0" fontId="18" fillId="0" borderId="9" xfId="4" applyFont="1" applyBorder="1" applyAlignment="1">
      <alignment horizontal="center" vertical="center"/>
    </xf>
    <xf numFmtId="0" fontId="18" fillId="0" borderId="8" xfId="4" applyFont="1" applyBorder="1" applyAlignment="1">
      <alignment horizontal="center" vertical="center"/>
    </xf>
    <xf numFmtId="0" fontId="20" fillId="0" borderId="36" xfId="4" applyFont="1" applyBorder="1" applyAlignment="1">
      <alignment horizontal="left" vertical="center"/>
    </xf>
    <xf numFmtId="0" fontId="17" fillId="0" borderId="25" xfId="4" applyBorder="1" applyAlignment="1">
      <alignment horizontal="center" vertical="center"/>
    </xf>
    <xf numFmtId="0" fontId="17" fillId="0" borderId="46" xfId="4" applyBorder="1" applyAlignment="1">
      <alignment horizontal="center" vertical="center"/>
    </xf>
    <xf numFmtId="0" fontId="17" fillId="0" borderId="11" xfId="4" applyBorder="1" applyAlignment="1">
      <alignment horizontal="center" vertical="center"/>
    </xf>
  </cellXfs>
  <cellStyles count="14">
    <cellStyle name="パーセント" xfId="9" builtinId="5"/>
    <cellStyle name="パーセント 2" xfId="8" xr:uid="{F555E99C-3B8F-44F1-A02D-4D9B642E2821}"/>
    <cellStyle name="桁区切り" xfId="1" builtinId="6"/>
    <cellStyle name="桁区切り 2" xfId="3" xr:uid="{F124C4F1-BE69-4BFE-B8B3-CC17CC4F4FF0}"/>
    <cellStyle name="桁区切り 2 2" xfId="11" xr:uid="{97D46048-9B2A-4CFC-869B-0CF11272FC35}"/>
    <cellStyle name="桁区切り 3" xfId="6" xr:uid="{81CB85DA-FA34-49D5-B6D7-AD358D1BD32E}"/>
    <cellStyle name="通貨 2" xfId="7" xr:uid="{270CB79C-9C56-4313-84B2-008058044A04}"/>
    <cellStyle name="通貨 3" xfId="13" xr:uid="{CA8A5065-190B-4DF1-8FD2-CE85E0B1A15A}"/>
    <cellStyle name="標準" xfId="0" builtinId="0"/>
    <cellStyle name="標準 2" xfId="2" xr:uid="{CE13EB57-1E31-4B90-BB17-843E7918DF43}"/>
    <cellStyle name="標準 2 2" xfId="10" xr:uid="{6F84DFCE-6438-4DE7-806F-9ADF5AB0C385}"/>
    <cellStyle name="標準 2 2 2" xfId="12" xr:uid="{FE6C3D5D-7392-437F-89EF-DF7E9A601F19}"/>
    <cellStyle name="標準 3" xfId="4" xr:uid="{2AECFAF3-081E-45E7-90A9-CB73CD1C9C5F}"/>
    <cellStyle name="標準 3 2" xfId="5" xr:uid="{EBD12C65-86E2-4791-9DB4-F563481A6B21}"/>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1123950</xdr:colOff>
          <xdr:row>15</xdr:row>
          <xdr:rowOff>95250</xdr:rowOff>
        </xdr:from>
        <xdr:to>
          <xdr:col>20</xdr:col>
          <xdr:colOff>1381125</xdr:colOff>
          <xdr:row>16</xdr:row>
          <xdr:rowOff>47625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19050</xdr:colOff>
      <xdr:row>0</xdr:row>
      <xdr:rowOff>57150</xdr:rowOff>
    </xdr:from>
    <xdr:to>
      <xdr:col>20</xdr:col>
      <xdr:colOff>374276</xdr:colOff>
      <xdr:row>1</xdr:row>
      <xdr:rowOff>184150</xdr:rowOff>
    </xdr:to>
    <xdr:sp macro="" textlink="">
      <xdr:nvSpPr>
        <xdr:cNvPr id="2" name="吹き出し: 四角形 6">
          <a:extLst>
            <a:ext uri="{FF2B5EF4-FFF2-40B4-BE49-F238E27FC236}">
              <a16:creationId xmlns:a16="http://schemas.microsoft.com/office/drawing/2014/main" id="{00000000-0008-0000-0000-000002000000}"/>
            </a:ext>
          </a:extLst>
        </xdr:cNvPr>
        <xdr:cNvSpPr/>
      </xdr:nvSpPr>
      <xdr:spPr>
        <a:xfrm>
          <a:off x="4273550" y="57150"/>
          <a:ext cx="4101726" cy="368300"/>
        </a:xfrm>
        <a:prstGeom prst="borderCallout1">
          <a:avLst>
            <a:gd name="adj1" fmla="val 53647"/>
            <a:gd name="adj2" fmla="val 96559"/>
            <a:gd name="adj3" fmla="val 90432"/>
            <a:gd name="adj4" fmla="val 107485"/>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b="0">
              <a:solidFill>
                <a:schemeClr val="bg1"/>
              </a:solidFill>
              <a:latin typeface="Meiryo UI" panose="020B0604030504040204" pitchFamily="50" charset="-128"/>
              <a:ea typeface="Meiryo UI" panose="020B0604030504040204" pitchFamily="50" charset="-128"/>
            </a:rPr>
            <a:t>証拠書類等が全てそろった後で、日付を記入して申請すること。</a:t>
          </a:r>
        </a:p>
      </xdr:txBody>
    </xdr:sp>
    <xdr:clientData/>
  </xdr:twoCellAnchor>
  <xdr:twoCellAnchor>
    <xdr:from>
      <xdr:col>0</xdr:col>
      <xdr:colOff>63500</xdr:colOff>
      <xdr:row>0</xdr:row>
      <xdr:rowOff>44450</xdr:rowOff>
    </xdr:from>
    <xdr:to>
      <xdr:col>2</xdr:col>
      <xdr:colOff>590550</xdr:colOff>
      <xdr:row>2</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3500" y="44450"/>
          <a:ext cx="1403350" cy="431800"/>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4</xdr:col>
      <xdr:colOff>50800</xdr:colOff>
      <xdr:row>6</xdr:row>
      <xdr:rowOff>6350</xdr:rowOff>
    </xdr:from>
    <xdr:to>
      <xdr:col>4</xdr:col>
      <xdr:colOff>793750</xdr:colOff>
      <xdr:row>8</xdr:row>
      <xdr:rowOff>203387</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2616200" y="1263650"/>
          <a:ext cx="742950" cy="71138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r>
            <a:rPr kumimoji="1" lang="ja-JP" altLang="en-US" sz="1100">
              <a:solidFill>
                <a:srgbClr val="FF0000"/>
              </a:solidFill>
            </a:rPr>
            <a:t>●▲株式会社</a:t>
          </a:r>
        </a:p>
      </xdr:txBody>
    </xdr:sp>
    <xdr:clientData/>
  </xdr:twoCellAnchor>
  <xdr:twoCellAnchor>
    <xdr:from>
      <xdr:col>2</xdr:col>
      <xdr:colOff>304800</xdr:colOff>
      <xdr:row>16</xdr:row>
      <xdr:rowOff>44450</xdr:rowOff>
    </xdr:from>
    <xdr:to>
      <xdr:col>13</xdr:col>
      <xdr:colOff>107950</xdr:colOff>
      <xdr:row>16</xdr:row>
      <xdr:rowOff>717550</xdr:rowOff>
    </xdr:to>
    <xdr:sp macro="" textlink="">
      <xdr:nvSpPr>
        <xdr:cNvPr id="8" name="吹き出し: 角を丸めた四角形 12">
          <a:extLst>
            <a:ext uri="{FF2B5EF4-FFF2-40B4-BE49-F238E27FC236}">
              <a16:creationId xmlns:a16="http://schemas.microsoft.com/office/drawing/2014/main" id="{00000000-0008-0000-0000-000008000000}"/>
            </a:ext>
          </a:extLst>
        </xdr:cNvPr>
        <xdr:cNvSpPr/>
      </xdr:nvSpPr>
      <xdr:spPr>
        <a:xfrm>
          <a:off x="1181100" y="3937000"/>
          <a:ext cx="4381500" cy="673100"/>
        </a:xfrm>
        <a:prstGeom prst="wedgeRoundRectCallout">
          <a:avLst>
            <a:gd name="adj1" fmla="val -55433"/>
            <a:gd name="adj2" fmla="val -5515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b="0">
              <a:solidFill>
                <a:schemeClr val="bg1"/>
              </a:solidFill>
              <a:effectLst/>
              <a:latin typeface="Meiryo UI" panose="020B0604030504040204" pitchFamily="50" charset="-128"/>
              <a:ea typeface="Meiryo UI" panose="020B0604030504040204" pitchFamily="50" charset="-128"/>
              <a:cs typeface="+mn-cs"/>
            </a:rPr>
            <a:t>最後の</a:t>
          </a:r>
          <a:r>
            <a:rPr kumimoji="1" lang="en-US" altLang="ja-JP" sz="1100" b="0">
              <a:solidFill>
                <a:schemeClr val="bg1"/>
              </a:solidFill>
              <a:effectLst/>
              <a:latin typeface="Meiryo UI" panose="020B0604030504040204" pitchFamily="50" charset="-128"/>
              <a:ea typeface="Meiryo UI" panose="020B0604030504040204" pitchFamily="50" charset="-128"/>
              <a:cs typeface="+mn-cs"/>
            </a:rPr>
            <a:t>2</a:t>
          </a:r>
          <a:r>
            <a:rPr kumimoji="1" lang="ja-JP" altLang="en-US" sz="1100" b="0">
              <a:solidFill>
                <a:schemeClr val="bg1"/>
              </a:solidFill>
              <a:effectLst/>
              <a:latin typeface="Meiryo UI" panose="020B0604030504040204" pitchFamily="50" charset="-128"/>
              <a:ea typeface="Meiryo UI" panose="020B0604030504040204" pitchFamily="50" charset="-128"/>
              <a:cs typeface="+mn-cs"/>
            </a:rPr>
            <a:t>行は、協議会からの</a:t>
          </a:r>
          <a:r>
            <a:rPr kumimoji="1" lang="ja-JP" altLang="ja-JP" sz="1100" b="0">
              <a:solidFill>
                <a:schemeClr val="bg1"/>
              </a:solidFill>
              <a:effectLst/>
              <a:latin typeface="Meiryo UI" panose="020B0604030504040204" pitchFamily="50" charset="-128"/>
              <a:ea typeface="Meiryo UI" panose="020B0604030504040204" pitchFamily="50" charset="-128"/>
              <a:cs typeface="+mn-cs"/>
            </a:rPr>
            <a:t>振込先</a:t>
          </a:r>
          <a:r>
            <a:rPr kumimoji="1" lang="ja-JP" altLang="en-US" sz="1100" b="0">
              <a:solidFill>
                <a:schemeClr val="bg1"/>
              </a:solidFill>
              <a:effectLst/>
              <a:latin typeface="Meiryo UI" panose="020B0604030504040204" pitchFamily="50" charset="-128"/>
              <a:ea typeface="Meiryo UI" panose="020B0604030504040204" pitchFamily="50" charset="-128"/>
              <a:cs typeface="+mn-cs"/>
            </a:rPr>
            <a:t>として指定する</a:t>
          </a:r>
          <a:r>
            <a:rPr kumimoji="1" lang="ja-JP" altLang="ja-JP" sz="1100" b="0">
              <a:solidFill>
                <a:schemeClr val="bg1"/>
              </a:solidFill>
              <a:effectLst/>
              <a:latin typeface="Meiryo UI" panose="020B0604030504040204" pitchFamily="50" charset="-128"/>
              <a:ea typeface="Meiryo UI" panose="020B0604030504040204" pitchFamily="50" charset="-128"/>
              <a:cs typeface="+mn-cs"/>
            </a:rPr>
            <a:t>口座</a:t>
          </a:r>
          <a:r>
            <a:rPr kumimoji="1" lang="ja-JP" altLang="en-US" sz="1100" b="0">
              <a:solidFill>
                <a:schemeClr val="bg1"/>
              </a:solidFill>
              <a:effectLst/>
              <a:latin typeface="Meiryo UI" panose="020B0604030504040204" pitchFamily="50" charset="-128"/>
              <a:ea typeface="Meiryo UI" panose="020B0604030504040204" pitchFamily="50" charset="-128"/>
              <a:cs typeface="+mn-cs"/>
            </a:rPr>
            <a:t>の</a:t>
          </a:r>
          <a:r>
            <a:rPr kumimoji="1" lang="ja-JP" altLang="ja-JP" sz="1100" b="0">
              <a:solidFill>
                <a:schemeClr val="bg1"/>
              </a:solidFill>
              <a:effectLst/>
              <a:latin typeface="Meiryo UI" panose="020B0604030504040204" pitchFamily="50" charset="-128"/>
              <a:ea typeface="Meiryo UI" panose="020B0604030504040204" pitchFamily="50" charset="-128"/>
              <a:cs typeface="+mn-cs"/>
            </a:rPr>
            <a:t>情報</a:t>
          </a:r>
          <a:r>
            <a:rPr kumimoji="1" lang="ja-JP" altLang="en-US" sz="1100" b="0">
              <a:solidFill>
                <a:schemeClr val="bg1"/>
              </a:solidFill>
              <a:effectLst/>
              <a:latin typeface="Meiryo UI" panose="020B0604030504040204" pitchFamily="50" charset="-128"/>
              <a:ea typeface="Meiryo UI" panose="020B0604030504040204" pitchFamily="50" charset="-128"/>
              <a:cs typeface="+mn-cs"/>
            </a:rPr>
            <a:t>。</a:t>
          </a:r>
          <a:endParaRPr kumimoji="1" lang="en-US" altLang="ja-JP" sz="1100" b="0">
            <a:solidFill>
              <a:schemeClr val="bg1"/>
            </a:solidFill>
            <a:effectLst/>
            <a:latin typeface="Meiryo UI" panose="020B0604030504040204" pitchFamily="50" charset="-128"/>
            <a:ea typeface="Meiryo UI" panose="020B0604030504040204" pitchFamily="50" charset="-128"/>
            <a:cs typeface="+mn-cs"/>
          </a:endParaRPr>
        </a:p>
        <a:p>
          <a:pPr algn="l">
            <a:lnSpc>
              <a:spcPts val="1200"/>
            </a:lnSpc>
          </a:pPr>
          <a:r>
            <a:rPr kumimoji="1" lang="ja-JP" altLang="en-US" sz="1100" b="0">
              <a:solidFill>
                <a:schemeClr val="bg1"/>
              </a:solidFill>
              <a:effectLst/>
              <a:latin typeface="Meiryo UI" panose="020B0604030504040204" pitchFamily="50" charset="-128"/>
              <a:ea typeface="Meiryo UI" panose="020B0604030504040204" pitchFamily="50" charset="-128"/>
              <a:cs typeface="+mn-cs"/>
            </a:rPr>
            <a:t>なお、伴走支援費用</a:t>
          </a:r>
          <a:r>
            <a:rPr kumimoji="1" lang="ja-JP" altLang="en-US" sz="1100" b="0">
              <a:solidFill>
                <a:schemeClr val="bg1"/>
              </a:solidFill>
              <a:latin typeface="Meiryo UI" panose="020B0604030504040204" pitchFamily="50" charset="-128"/>
              <a:ea typeface="Meiryo UI" panose="020B0604030504040204" pitchFamily="50" charset="-128"/>
            </a:rPr>
            <a:t>支払申請額が</a:t>
          </a:r>
          <a:r>
            <a:rPr kumimoji="1" lang="en-US" altLang="ja-JP" sz="1100" b="0">
              <a:solidFill>
                <a:schemeClr val="bg1"/>
              </a:solidFill>
              <a:latin typeface="Meiryo UI" panose="020B0604030504040204" pitchFamily="50" charset="-128"/>
              <a:ea typeface="Meiryo UI" panose="020B0604030504040204" pitchFamily="50" charset="-128"/>
            </a:rPr>
            <a:t>0</a:t>
          </a:r>
          <a:r>
            <a:rPr kumimoji="1" lang="ja-JP" altLang="en-US" sz="1100" b="0">
              <a:solidFill>
                <a:schemeClr val="bg1"/>
              </a:solidFill>
              <a:latin typeface="Meiryo UI" panose="020B0604030504040204" pitchFamily="50" charset="-128"/>
              <a:ea typeface="Meiryo UI" panose="020B0604030504040204" pitchFamily="50" charset="-128"/>
            </a:rPr>
            <a:t>円であることが許容される（かつ</a:t>
          </a:r>
          <a:r>
            <a:rPr kumimoji="1" lang="en-US" altLang="ja-JP" sz="1100" b="0">
              <a:solidFill>
                <a:schemeClr val="bg1"/>
              </a:solidFill>
              <a:latin typeface="Meiryo UI" panose="020B0604030504040204" pitchFamily="50" charset="-128"/>
              <a:ea typeface="Meiryo UI" panose="020B0604030504040204" pitchFamily="50" charset="-128"/>
            </a:rPr>
            <a:t>0</a:t>
          </a:r>
          <a:r>
            <a:rPr kumimoji="1" lang="ja-JP" altLang="en-US" sz="1100" b="0">
              <a:solidFill>
                <a:schemeClr val="bg1"/>
              </a:solidFill>
              <a:latin typeface="Meiryo UI" panose="020B0604030504040204" pitchFamily="50" charset="-128"/>
              <a:ea typeface="Meiryo UI" panose="020B0604030504040204" pitchFamily="50" charset="-128"/>
            </a:rPr>
            <a:t>円で申請する）場合は、記入不要。</a:t>
          </a:r>
          <a:endParaRPr kumimoji="1" lang="en-US" altLang="ja-JP" sz="1100" b="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8</xdr:col>
      <xdr:colOff>31750</xdr:colOff>
      <xdr:row>39</xdr:row>
      <xdr:rowOff>139700</xdr:rowOff>
    </xdr:from>
    <xdr:to>
      <xdr:col>19</xdr:col>
      <xdr:colOff>273050</xdr:colOff>
      <xdr:row>42</xdr:row>
      <xdr:rowOff>211379</xdr:rowOff>
    </xdr:to>
    <xdr:sp macro="" textlink="">
      <xdr:nvSpPr>
        <xdr:cNvPr id="11" name="吹き出し: 角を丸めた四角形 7">
          <a:extLst>
            <a:ext uri="{FF2B5EF4-FFF2-40B4-BE49-F238E27FC236}">
              <a16:creationId xmlns:a16="http://schemas.microsoft.com/office/drawing/2014/main" id="{00000000-0008-0000-0000-00000B000000}"/>
            </a:ext>
          </a:extLst>
        </xdr:cNvPr>
        <xdr:cNvSpPr/>
      </xdr:nvSpPr>
      <xdr:spPr>
        <a:xfrm>
          <a:off x="4629150" y="11087100"/>
          <a:ext cx="2800350" cy="795579"/>
        </a:xfrm>
        <a:prstGeom prst="wedgeRoundRectCallout">
          <a:avLst>
            <a:gd name="adj1" fmla="val 38600"/>
            <a:gd name="adj2" fmla="val -6639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b="0">
              <a:latin typeface="Meiryo UI" panose="020B0604030504040204" pitchFamily="50" charset="-128"/>
              <a:ea typeface="Meiryo UI" panose="020B0604030504040204" pitchFamily="50" charset="-128"/>
            </a:rPr>
            <a:t>「報告方法」欄に対象債権者への報告方法を記入します。</a:t>
          </a:r>
          <a:endParaRPr kumimoji="1" lang="en-US" altLang="ja-JP" sz="1050" b="0">
            <a:latin typeface="Meiryo UI" panose="020B0604030504040204" pitchFamily="50" charset="-128"/>
            <a:ea typeface="Meiryo UI" panose="020B0604030504040204" pitchFamily="50" charset="-128"/>
          </a:endParaRPr>
        </a:p>
        <a:p>
          <a:pPr algn="l">
            <a:lnSpc>
              <a:spcPts val="1200"/>
            </a:lnSpc>
          </a:pPr>
          <a:r>
            <a:rPr kumimoji="1" lang="ja-JP" altLang="en-US" sz="1050" b="0">
              <a:latin typeface="Meiryo UI" panose="020B0604030504040204" pitchFamily="50" charset="-128"/>
              <a:ea typeface="Meiryo UI" panose="020B0604030504040204" pitchFamily="50" charset="-128"/>
            </a:rPr>
            <a:t>伴走支援報告について、メール送信や郵送で行う場合は、対象債権者の了解が必要です。</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2</xdr:col>
      <xdr:colOff>247650</xdr:colOff>
      <xdr:row>39</xdr:row>
      <xdr:rowOff>19050</xdr:rowOff>
    </xdr:from>
    <xdr:to>
      <xdr:col>7</xdr:col>
      <xdr:colOff>31750</xdr:colOff>
      <xdr:row>42</xdr:row>
      <xdr:rowOff>133350</xdr:rowOff>
    </xdr:to>
    <xdr:sp macro="" textlink="">
      <xdr:nvSpPr>
        <xdr:cNvPr id="12" name="吹き出し: 角を丸めた四角形 13">
          <a:extLst>
            <a:ext uri="{FF2B5EF4-FFF2-40B4-BE49-F238E27FC236}">
              <a16:creationId xmlns:a16="http://schemas.microsoft.com/office/drawing/2014/main" id="{00000000-0008-0000-0000-00000C000000}"/>
            </a:ext>
          </a:extLst>
        </xdr:cNvPr>
        <xdr:cNvSpPr/>
      </xdr:nvSpPr>
      <xdr:spPr>
        <a:xfrm>
          <a:off x="1123950" y="10966450"/>
          <a:ext cx="3333750" cy="838200"/>
        </a:xfrm>
        <a:prstGeom prst="borderCallout1">
          <a:avLst>
            <a:gd name="adj1" fmla="val -38"/>
            <a:gd name="adj2" fmla="val 3370"/>
            <a:gd name="adj3" fmla="val -137802"/>
            <a:gd name="adj4" fmla="val -185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b="0">
              <a:solidFill>
                <a:schemeClr val="bg1"/>
              </a:solidFill>
              <a:latin typeface="Meiryo UI" panose="020B0604030504040204" pitchFamily="50" charset="-128"/>
              <a:ea typeface="Meiryo UI" panose="020B0604030504040204" pitchFamily="50" charset="-128"/>
            </a:rPr>
            <a:t>今回支払申請を行う実施回のみについて記載します。</a:t>
          </a:r>
          <a:endParaRPr kumimoji="1" lang="en-US" altLang="ja-JP" sz="1100" b="0">
            <a:solidFill>
              <a:schemeClr val="bg1"/>
            </a:solidFill>
            <a:latin typeface="Meiryo UI" panose="020B0604030504040204" pitchFamily="50" charset="-128"/>
            <a:ea typeface="Meiryo UI" panose="020B0604030504040204" pitchFamily="50" charset="-128"/>
          </a:endParaRPr>
        </a:p>
        <a:p>
          <a:pPr algn="l">
            <a:lnSpc>
              <a:spcPts val="1200"/>
            </a:lnSpc>
          </a:pPr>
          <a:r>
            <a:rPr kumimoji="1" lang="ja-JP" altLang="en-US" sz="1100" b="0">
              <a:solidFill>
                <a:schemeClr val="bg1"/>
              </a:solidFill>
              <a:latin typeface="Meiryo UI" panose="020B0604030504040204" pitchFamily="50" charset="-128"/>
              <a:ea typeface="Meiryo UI" panose="020B0604030504040204" pitchFamily="50" charset="-128"/>
            </a:rPr>
            <a:t>複数回の伴走支援実施について、１度の費用支払申請でまとめて申請する場合は、「実施日」欄に複数の実施日を並べて記載します。</a:t>
          </a:r>
          <a:endParaRPr kumimoji="1" lang="en-US" altLang="ja-JP" sz="1100" b="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18</xdr:col>
      <xdr:colOff>749300</xdr:colOff>
      <xdr:row>31</xdr:row>
      <xdr:rowOff>88900</xdr:rowOff>
    </xdr:from>
    <xdr:to>
      <xdr:col>21</xdr:col>
      <xdr:colOff>0</xdr:colOff>
      <xdr:row>35</xdr:row>
      <xdr:rowOff>25400</xdr:rowOff>
    </xdr:to>
    <xdr:sp macro="" textlink="">
      <xdr:nvSpPr>
        <xdr:cNvPr id="13" name="吹き出し: 角を丸めた四角形 13">
          <a:extLst>
            <a:ext uri="{FF2B5EF4-FFF2-40B4-BE49-F238E27FC236}">
              <a16:creationId xmlns:a16="http://schemas.microsoft.com/office/drawing/2014/main" id="{00000000-0008-0000-0000-00000D000000}"/>
            </a:ext>
          </a:extLst>
        </xdr:cNvPr>
        <xdr:cNvSpPr/>
      </xdr:nvSpPr>
      <xdr:spPr>
        <a:xfrm>
          <a:off x="7061200" y="8121650"/>
          <a:ext cx="2425700" cy="1054100"/>
        </a:xfrm>
        <a:prstGeom prst="borderCallout1">
          <a:avLst>
            <a:gd name="adj1" fmla="val 29650"/>
            <a:gd name="adj2" fmla="val 1790"/>
            <a:gd name="adj3" fmla="val 58091"/>
            <a:gd name="adj4" fmla="val -626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b="0">
              <a:solidFill>
                <a:schemeClr val="bg1"/>
              </a:solidFill>
              <a:latin typeface="Meiryo UI" panose="020B0604030504040204" pitchFamily="50" charset="-128"/>
              <a:ea typeface="Meiryo UI" panose="020B0604030504040204" pitchFamily="50" charset="-128"/>
            </a:rPr>
            <a:t>必ず、実施基準日（いつ時点の実績数値を基準にして伴走支援を実施したか）を記載すること。</a:t>
          </a:r>
        </a:p>
        <a:p>
          <a:pPr algn="l">
            <a:lnSpc>
              <a:spcPts val="1200"/>
            </a:lnSpc>
          </a:pPr>
          <a:r>
            <a:rPr kumimoji="1" lang="ja-JP" altLang="en-US" sz="1100" b="0">
              <a:solidFill>
                <a:schemeClr val="bg1"/>
              </a:solidFill>
              <a:latin typeface="Meiryo UI" panose="020B0604030504040204" pitchFamily="50" charset="-128"/>
              <a:ea typeface="Meiryo UI" panose="020B0604030504040204" pitchFamily="50" charset="-128"/>
            </a:rPr>
            <a:t>（伴走支援を手続進行の節目ごとに行うことが許容される場合を除く）</a:t>
          </a:r>
          <a:endParaRPr kumimoji="1" lang="en-US" altLang="ja-JP" sz="1100" b="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4</xdr:col>
      <xdr:colOff>31750</xdr:colOff>
      <xdr:row>10</xdr:row>
      <xdr:rowOff>63500</xdr:rowOff>
    </xdr:from>
    <xdr:to>
      <xdr:col>4</xdr:col>
      <xdr:colOff>819150</xdr:colOff>
      <xdr:row>12</xdr:row>
      <xdr:rowOff>69850</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2597150" y="2298700"/>
          <a:ext cx="787400" cy="520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lnSpc>
              <a:spcPts val="1000"/>
            </a:lnSpc>
          </a:pPr>
          <a:r>
            <a:rPr kumimoji="1" lang="en-US" altLang="ja-JP" sz="800">
              <a:solidFill>
                <a:srgbClr val="FF0000"/>
              </a:solidFill>
            </a:rPr>
            <a:t>X</a:t>
          </a:r>
          <a:r>
            <a:rPr kumimoji="1" lang="ja-JP" altLang="en-US" sz="800">
              <a:solidFill>
                <a:srgbClr val="FF0000"/>
              </a:solidFill>
            </a:rPr>
            <a:t>事務所</a:t>
          </a:r>
          <a:endParaRPr kumimoji="1" lang="en-US" altLang="ja-JP" sz="800">
            <a:solidFill>
              <a:srgbClr val="FF0000"/>
            </a:solidFill>
          </a:endParaRPr>
        </a:p>
        <a:p>
          <a:pPr algn="l">
            <a:lnSpc>
              <a:spcPts val="1000"/>
            </a:lnSpc>
          </a:pPr>
          <a:r>
            <a:rPr kumimoji="1" lang="en-US" altLang="ja-JP" sz="800">
              <a:solidFill>
                <a:srgbClr val="FF0000"/>
              </a:solidFill>
            </a:rPr>
            <a:t>X</a:t>
          </a:r>
          <a:r>
            <a:rPr kumimoji="1" lang="ja-JP" altLang="en-US" sz="800">
              <a:solidFill>
                <a:srgbClr val="FF0000"/>
              </a:solidFill>
            </a:rPr>
            <a:t>山</a:t>
          </a:r>
          <a:r>
            <a:rPr kumimoji="1" lang="en-US" altLang="ja-JP" sz="800">
              <a:solidFill>
                <a:srgbClr val="FF0000"/>
              </a:solidFill>
            </a:rPr>
            <a:t>X</a:t>
          </a:r>
          <a:r>
            <a:rPr kumimoji="1" lang="ja-JP" altLang="en-US" sz="800">
              <a:solidFill>
                <a:srgbClr val="FF0000"/>
              </a:solidFill>
            </a:rPr>
            <a:t>郎</a:t>
          </a:r>
        </a:p>
      </xdr:txBody>
    </xdr:sp>
    <xdr:clientData/>
  </xdr:twoCellAnchor>
  <mc:AlternateContent xmlns:mc="http://schemas.openxmlformats.org/markup-compatibility/2006">
    <mc:Choice xmlns:a14="http://schemas.microsoft.com/office/drawing/2010/main" Requires="a14">
      <xdr:twoCellAnchor editAs="oneCell">
        <xdr:from>
          <xdr:col>20</xdr:col>
          <xdr:colOff>1123950</xdr:colOff>
          <xdr:row>15</xdr:row>
          <xdr:rowOff>95250</xdr:rowOff>
        </xdr:from>
        <xdr:to>
          <xdr:col>20</xdr:col>
          <xdr:colOff>1381125</xdr:colOff>
          <xdr:row>16</xdr:row>
          <xdr:rowOff>47625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133350</xdr:colOff>
      <xdr:row>3</xdr:row>
      <xdr:rowOff>12700</xdr:rowOff>
    </xdr:from>
    <xdr:to>
      <xdr:col>20</xdr:col>
      <xdr:colOff>1435100</xdr:colOff>
      <xdr:row>6</xdr:row>
      <xdr:rowOff>196850</xdr:rowOff>
    </xdr:to>
    <xdr:sp macro="" textlink="">
      <xdr:nvSpPr>
        <xdr:cNvPr id="18" name="吹き出し: 四角形 6">
          <a:extLst>
            <a:ext uri="{FF2B5EF4-FFF2-40B4-BE49-F238E27FC236}">
              <a16:creationId xmlns:a16="http://schemas.microsoft.com/office/drawing/2014/main" id="{00000000-0008-0000-0000-000012000000}"/>
            </a:ext>
          </a:extLst>
        </xdr:cNvPr>
        <xdr:cNvSpPr/>
      </xdr:nvSpPr>
      <xdr:spPr>
        <a:xfrm>
          <a:off x="6445250" y="844550"/>
          <a:ext cx="2990850" cy="609600"/>
        </a:xfrm>
        <a:prstGeom prst="borderCallout1">
          <a:avLst>
            <a:gd name="adj1" fmla="val 32594"/>
            <a:gd name="adj2" fmla="val 2079"/>
            <a:gd name="adj3" fmla="val 45695"/>
            <a:gd name="adj4" fmla="val -9500"/>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0">
              <a:solidFill>
                <a:schemeClr val="lt1"/>
              </a:solidFill>
              <a:effectLst/>
              <a:latin typeface="Meiryo UI" panose="020B0604030504040204" pitchFamily="50" charset="-128"/>
              <a:ea typeface="Meiryo UI" panose="020B0604030504040204" pitchFamily="50" charset="-128"/>
              <a:cs typeface="+mn-cs"/>
            </a:rPr>
            <a:t>伴走支援のうち、今回</a:t>
          </a:r>
          <a:r>
            <a:rPr kumimoji="1" lang="ja-JP" altLang="en-US" sz="1100" b="0">
              <a:solidFill>
                <a:schemeClr val="lt1"/>
              </a:solidFill>
              <a:effectLst/>
              <a:latin typeface="Meiryo UI" panose="020B0604030504040204" pitchFamily="50" charset="-128"/>
              <a:ea typeface="Meiryo UI" panose="020B0604030504040204" pitchFamily="50" charset="-128"/>
              <a:cs typeface="+mn-cs"/>
            </a:rPr>
            <a:t>申請</a:t>
          </a:r>
          <a:r>
            <a:rPr kumimoji="1" lang="ja-JP" altLang="ja-JP" sz="1100" b="0">
              <a:solidFill>
                <a:schemeClr val="lt1"/>
              </a:solidFill>
              <a:effectLst/>
              <a:latin typeface="Meiryo UI" panose="020B0604030504040204" pitchFamily="50" charset="-128"/>
              <a:ea typeface="Meiryo UI" panose="020B0604030504040204" pitchFamily="50" charset="-128"/>
              <a:cs typeface="+mn-cs"/>
            </a:rPr>
            <a:t>する分の</a:t>
          </a:r>
          <a:r>
            <a:rPr kumimoji="1" lang="ja-JP" altLang="en-US" sz="1100" b="0">
              <a:solidFill>
                <a:schemeClr val="lt1"/>
              </a:solidFill>
              <a:effectLst/>
              <a:latin typeface="Meiryo UI" panose="020B0604030504040204" pitchFamily="50" charset="-128"/>
              <a:ea typeface="Meiryo UI" panose="020B0604030504040204" pitchFamily="50" charset="-128"/>
              <a:cs typeface="+mn-cs"/>
            </a:rPr>
            <a:t>伴走支援実施</a:t>
          </a:r>
          <a:r>
            <a:rPr kumimoji="1" lang="ja-JP" altLang="ja-JP" sz="1100" b="0">
              <a:solidFill>
                <a:schemeClr val="lt1"/>
              </a:solidFill>
              <a:effectLst/>
              <a:latin typeface="Meiryo UI" panose="020B0604030504040204" pitchFamily="50" charset="-128"/>
              <a:ea typeface="Meiryo UI" panose="020B0604030504040204" pitchFamily="50" charset="-128"/>
              <a:cs typeface="+mn-cs"/>
            </a:rPr>
            <a:t>回を特定して記載する。</a:t>
          </a:r>
          <a:endParaRPr lang="ja-JP" altLang="ja-JP" b="0">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43791</xdr:colOff>
      <xdr:row>6</xdr:row>
      <xdr:rowOff>98534</xdr:rowOff>
    </xdr:from>
    <xdr:ext cx="3559241" cy="919206"/>
    <xdr:sp macro="" textlink="">
      <xdr:nvSpPr>
        <xdr:cNvPr id="2" name="角丸四角形吹き出し 7">
          <a:extLst>
            <a:ext uri="{FF2B5EF4-FFF2-40B4-BE49-F238E27FC236}">
              <a16:creationId xmlns:a16="http://schemas.microsoft.com/office/drawing/2014/main" id="{00000000-0008-0000-0100-000002000000}"/>
            </a:ext>
          </a:extLst>
        </xdr:cNvPr>
        <xdr:cNvSpPr/>
      </xdr:nvSpPr>
      <xdr:spPr>
        <a:xfrm>
          <a:off x="4340914" y="1620794"/>
          <a:ext cx="3559241" cy="919206"/>
        </a:xfrm>
        <a:prstGeom prst="wedgeRoundRectCallout">
          <a:avLst>
            <a:gd name="adj1" fmla="val -37764"/>
            <a:gd name="adj2" fmla="val -80901"/>
            <a:gd name="adj3" fmla="val 16667"/>
          </a:avLst>
        </a:prstGeom>
        <a:solidFill>
          <a:schemeClr val="bg1">
            <a:lumMod val="9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lnSpc>
              <a:spcPts val="1100"/>
            </a:lnSpc>
          </a:pPr>
          <a:r>
            <a:rPr kumimoji="1" lang="ja-JP" altLang="en-US" sz="1100" b="1" baseline="0">
              <a:solidFill>
                <a:sysClr val="windowText" lastClr="000000"/>
              </a:solidFill>
            </a:rPr>
            <a:t>事案に応じて、章立て等を適宜変更して差し支えない。</a:t>
          </a:r>
          <a:endParaRPr kumimoji="1" lang="en-US" altLang="ja-JP" sz="1100" b="1" baseline="0">
            <a:solidFill>
              <a:sysClr val="windowText" lastClr="000000"/>
            </a:solidFill>
          </a:endParaRPr>
        </a:p>
        <a:p>
          <a:pPr algn="l">
            <a:lnSpc>
              <a:spcPts val="1100"/>
            </a:lnSpc>
          </a:pPr>
          <a:endParaRPr kumimoji="1" lang="en-US" altLang="ja-JP" sz="1100" b="1" baseline="0">
            <a:solidFill>
              <a:sysClr val="windowText" lastClr="000000"/>
            </a:solidFill>
          </a:endParaRPr>
        </a:p>
        <a:p>
          <a:pPr algn="l">
            <a:lnSpc>
              <a:spcPts val="1100"/>
            </a:lnSpc>
          </a:pPr>
          <a:r>
            <a:rPr kumimoji="1" lang="ja-JP" altLang="en-US" sz="1100" b="1" baseline="0">
              <a:solidFill>
                <a:sysClr val="windowText" lastClr="000000"/>
              </a:solidFill>
            </a:rPr>
            <a:t>例：廃業型の場合は、「事業再生計画」を「弁済計画」とし、スキームの進捗状況について詳しく記載し、アクションプランや損益計画については削除するなど。</a:t>
          </a:r>
        </a:p>
      </xdr:txBody>
    </xdr:sp>
    <xdr:clientData/>
  </xdr:oneCellAnchor>
  <xdr:twoCellAnchor>
    <xdr:from>
      <xdr:col>12</xdr:col>
      <xdr:colOff>54742</xdr:colOff>
      <xdr:row>15</xdr:row>
      <xdr:rowOff>186119</xdr:rowOff>
    </xdr:from>
    <xdr:to>
      <xdr:col>20</xdr:col>
      <xdr:colOff>120431</xdr:colOff>
      <xdr:row>18</xdr:row>
      <xdr:rowOff>197069</xdr:rowOff>
    </xdr:to>
    <xdr:sp macro="" textlink="">
      <xdr:nvSpPr>
        <xdr:cNvPr id="3" name="角丸四角形吹き出し 7">
          <a:extLst>
            <a:ext uri="{FF2B5EF4-FFF2-40B4-BE49-F238E27FC236}">
              <a16:creationId xmlns:a16="http://schemas.microsoft.com/office/drawing/2014/main" id="{00000000-0008-0000-0100-000003000000}"/>
            </a:ext>
          </a:extLst>
        </xdr:cNvPr>
        <xdr:cNvSpPr/>
      </xdr:nvSpPr>
      <xdr:spPr>
        <a:xfrm>
          <a:off x="8284342" y="2738819"/>
          <a:ext cx="5552089" cy="515775"/>
        </a:xfrm>
        <a:prstGeom prst="wedgeRoundRectCallout">
          <a:avLst>
            <a:gd name="adj1" fmla="val -59435"/>
            <a:gd name="adj2" fmla="val -25741"/>
            <a:gd name="adj3" fmla="val 16667"/>
          </a:avLst>
        </a:prstGeom>
        <a:solidFill>
          <a:schemeClr val="bg1">
            <a:lumMod val="9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100" b="1" baseline="0">
              <a:solidFill>
                <a:sysClr val="windowText" lastClr="000000"/>
              </a:solidFill>
            </a:rPr>
            <a:t>第二会社方式を使う場合などは、一括弁済の実行、担保不動産の処分、旧会社の特別清算等についても記載する。</a:t>
          </a:r>
        </a:p>
      </xdr:txBody>
    </xdr:sp>
    <xdr:clientData/>
  </xdr:twoCellAnchor>
  <xdr:twoCellAnchor>
    <xdr:from>
      <xdr:col>6</xdr:col>
      <xdr:colOff>117433</xdr:colOff>
      <xdr:row>33</xdr:row>
      <xdr:rowOff>39144</xdr:rowOff>
    </xdr:from>
    <xdr:to>
      <xdr:col>14</xdr:col>
      <xdr:colOff>37608</xdr:colOff>
      <xdr:row>37</xdr:row>
      <xdr:rowOff>13048</xdr:rowOff>
    </xdr:to>
    <xdr:sp macro="" textlink="">
      <xdr:nvSpPr>
        <xdr:cNvPr id="4" name="角丸四角形吹き出し 7">
          <a:extLst>
            <a:ext uri="{FF2B5EF4-FFF2-40B4-BE49-F238E27FC236}">
              <a16:creationId xmlns:a16="http://schemas.microsoft.com/office/drawing/2014/main" id="{00000000-0008-0000-0100-000004000000}"/>
            </a:ext>
          </a:extLst>
        </xdr:cNvPr>
        <xdr:cNvSpPr/>
      </xdr:nvSpPr>
      <xdr:spPr>
        <a:xfrm>
          <a:off x="4232233" y="5696994"/>
          <a:ext cx="5406575" cy="659704"/>
        </a:xfrm>
        <a:prstGeom prst="wedgeRoundRectCallout">
          <a:avLst>
            <a:gd name="adj1" fmla="val 72021"/>
            <a:gd name="adj2" fmla="val 23457"/>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ja-JP" sz="1100" b="1" baseline="0">
              <a:solidFill>
                <a:sysClr val="windowText" lastClr="000000"/>
              </a:solidFill>
              <a:effectLst/>
              <a:latin typeface="+mn-lt"/>
              <a:ea typeface="+mn-ea"/>
              <a:cs typeface="+mn-cs"/>
            </a:rPr>
            <a:t>モニタリングを実際に実施した日を記載するとともに、何月何日時点の数値を元にモニタリングを実施したのかがわかるように記載すること。</a:t>
          </a:r>
        </a:p>
        <a:p>
          <a:pPr algn="l">
            <a:lnSpc>
              <a:spcPts val="1100"/>
            </a:lnSpc>
          </a:pPr>
          <a:r>
            <a:rPr kumimoji="1" lang="ja-JP" altLang="en-US" sz="1100" b="1" baseline="0">
              <a:solidFill>
                <a:sysClr val="windowText" lastClr="000000"/>
              </a:solidFill>
              <a:effectLst/>
              <a:latin typeface="+mn-lt"/>
              <a:ea typeface="+mn-ea"/>
              <a:cs typeface="+mn-cs"/>
            </a:rPr>
            <a:t>関係金融機関への説明を持ち回り等で実施した場合は、実施した期間を「○年○月○日～</a:t>
          </a:r>
          <a:r>
            <a:rPr kumimoji="1" lang="en-US" altLang="ja-JP" sz="1100" b="1" baseline="0">
              <a:solidFill>
                <a:sysClr val="windowText" lastClr="000000"/>
              </a:solidFill>
              <a:effectLst/>
              <a:latin typeface="+mn-lt"/>
              <a:ea typeface="+mn-ea"/>
              <a:cs typeface="+mn-cs"/>
            </a:rPr>
            <a:t>×</a:t>
          </a:r>
          <a:r>
            <a:rPr kumimoji="1" lang="ja-JP" altLang="en-US" sz="1100" b="1" baseline="0">
              <a:solidFill>
                <a:sysClr val="windowText" lastClr="000000"/>
              </a:solidFill>
              <a:effectLst/>
              <a:latin typeface="+mn-lt"/>
              <a:ea typeface="+mn-ea"/>
              <a:cs typeface="+mn-cs"/>
            </a:rPr>
            <a:t>年</a:t>
          </a:r>
          <a:r>
            <a:rPr kumimoji="1" lang="en-US" altLang="ja-JP" sz="1100" b="1" baseline="0">
              <a:solidFill>
                <a:sysClr val="windowText" lastClr="000000"/>
              </a:solidFill>
              <a:effectLst/>
              <a:latin typeface="+mn-lt"/>
              <a:ea typeface="+mn-ea"/>
              <a:cs typeface="+mn-cs"/>
            </a:rPr>
            <a:t>×</a:t>
          </a:r>
          <a:r>
            <a:rPr kumimoji="1" lang="ja-JP" altLang="en-US" sz="1100" b="1" baseline="0">
              <a:solidFill>
                <a:sysClr val="windowText" lastClr="000000"/>
              </a:solidFill>
              <a:effectLst/>
              <a:latin typeface="+mn-lt"/>
              <a:ea typeface="+mn-ea"/>
              <a:cs typeface="+mn-cs"/>
            </a:rPr>
            <a:t>月</a:t>
          </a:r>
          <a:r>
            <a:rPr kumimoji="1" lang="en-US" altLang="ja-JP" sz="1100" b="1" baseline="0">
              <a:solidFill>
                <a:sysClr val="windowText" lastClr="000000"/>
              </a:solidFill>
              <a:effectLst/>
              <a:latin typeface="+mn-lt"/>
              <a:ea typeface="+mn-ea"/>
              <a:cs typeface="+mn-cs"/>
            </a:rPr>
            <a:t>×</a:t>
          </a:r>
          <a:r>
            <a:rPr kumimoji="1" lang="ja-JP" altLang="en-US" sz="1100" b="1" baseline="0">
              <a:solidFill>
                <a:sysClr val="windowText" lastClr="000000"/>
              </a:solidFill>
              <a:effectLst/>
              <a:latin typeface="+mn-lt"/>
              <a:ea typeface="+mn-ea"/>
              <a:cs typeface="+mn-cs"/>
            </a:rPr>
            <a:t>日」などと記載すること。</a:t>
          </a:r>
        </a:p>
      </xdr:txBody>
    </xdr:sp>
    <xdr:clientData/>
  </xdr:twoCellAnchor>
  <xdr:twoCellAnchor>
    <xdr:from>
      <xdr:col>17</xdr:col>
      <xdr:colOff>448279</xdr:colOff>
      <xdr:row>33</xdr:row>
      <xdr:rowOff>214917</xdr:rowOff>
    </xdr:from>
    <xdr:to>
      <xdr:col>21</xdr:col>
      <xdr:colOff>332968</xdr:colOff>
      <xdr:row>37</xdr:row>
      <xdr:rowOff>130481</xdr:rowOff>
    </xdr:to>
    <xdr:sp macro="" textlink="">
      <xdr:nvSpPr>
        <xdr:cNvPr id="5" name="角丸四角形吹き出し 5">
          <a:extLst>
            <a:ext uri="{FF2B5EF4-FFF2-40B4-BE49-F238E27FC236}">
              <a16:creationId xmlns:a16="http://schemas.microsoft.com/office/drawing/2014/main" id="{00000000-0008-0000-0100-000005000000}"/>
            </a:ext>
          </a:extLst>
        </xdr:cNvPr>
        <xdr:cNvSpPr/>
      </xdr:nvSpPr>
      <xdr:spPr>
        <a:xfrm>
          <a:off x="12106879" y="5825142"/>
          <a:ext cx="2627889" cy="648989"/>
        </a:xfrm>
        <a:prstGeom prst="wedgeRoundRectCallout">
          <a:avLst>
            <a:gd name="adj1" fmla="val -26999"/>
            <a:gd name="adj2" fmla="val 79438"/>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50" b="1" baseline="0">
              <a:solidFill>
                <a:sysClr val="windowText" lastClr="000000"/>
              </a:solidFill>
            </a:rPr>
            <a:t>改善状況の評価を簡潔に記入すること。</a:t>
          </a:r>
        </a:p>
        <a:p>
          <a:pPr algn="l"/>
          <a:r>
            <a:rPr kumimoji="1" lang="ja-JP" altLang="en-US" sz="1050" b="1" baseline="0">
              <a:solidFill>
                <a:sysClr val="windowText" lastClr="000000"/>
              </a:solidFill>
            </a:rPr>
            <a:t>例：計画どおり</a:t>
          </a:r>
        </a:p>
        <a:p>
          <a:pPr algn="l"/>
          <a:r>
            <a:rPr kumimoji="1" lang="ja-JP" altLang="en-US" sz="1050" b="1" baseline="0">
              <a:solidFill>
                <a:sysClr val="windowText" lastClr="000000"/>
              </a:solidFill>
            </a:rPr>
            <a:t>　　大幅遅れ　等</a:t>
          </a:r>
        </a:p>
      </xdr:txBody>
    </xdr:sp>
    <xdr:clientData/>
  </xdr:twoCellAnchor>
  <xdr:twoCellAnchor>
    <xdr:from>
      <xdr:col>6</xdr:col>
      <xdr:colOff>26096</xdr:colOff>
      <xdr:row>49</xdr:row>
      <xdr:rowOff>77590</xdr:rowOff>
    </xdr:from>
    <xdr:to>
      <xdr:col>13</xdr:col>
      <xdr:colOff>1174</xdr:colOff>
      <xdr:row>52</xdr:row>
      <xdr:rowOff>115951</xdr:rowOff>
    </xdr:to>
    <xdr:sp macro="" textlink="">
      <xdr:nvSpPr>
        <xdr:cNvPr id="6" name="角丸四角形 2">
          <a:extLst>
            <a:ext uri="{FF2B5EF4-FFF2-40B4-BE49-F238E27FC236}">
              <a16:creationId xmlns:a16="http://schemas.microsoft.com/office/drawing/2014/main" id="{00000000-0008-0000-0100-000006000000}"/>
            </a:ext>
          </a:extLst>
        </xdr:cNvPr>
        <xdr:cNvSpPr/>
      </xdr:nvSpPr>
      <xdr:spPr>
        <a:xfrm>
          <a:off x="4140896" y="13450690"/>
          <a:ext cx="4775678" cy="55271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dk1"/>
              </a:solidFill>
              <a:effectLst/>
              <a:latin typeface="+mn-lt"/>
              <a:ea typeface="+mn-ea"/>
              <a:cs typeface="+mn-cs"/>
            </a:rPr>
            <a:t>経営</a:t>
          </a:r>
          <a:r>
            <a:rPr kumimoji="1" lang="ja-JP" altLang="ja-JP" sz="1100" baseline="0">
              <a:solidFill>
                <a:schemeClr val="dk1"/>
              </a:solidFill>
              <a:effectLst/>
              <a:latin typeface="+mn-lt"/>
              <a:ea typeface="+mn-ea"/>
              <a:cs typeface="+mn-cs"/>
            </a:rPr>
            <a:t>改善計画で記載されている年度ごとの計画値を</a:t>
          </a:r>
          <a:r>
            <a:rPr kumimoji="1" lang="ja-JP" altLang="en-US" sz="1100" baseline="0">
              <a:solidFill>
                <a:schemeClr val="dk1"/>
              </a:solidFill>
              <a:effectLst/>
              <a:latin typeface="+mn-lt"/>
              <a:ea typeface="+mn-ea"/>
              <a:cs typeface="+mn-cs"/>
            </a:rPr>
            <a:t>それぞれ</a:t>
          </a:r>
          <a:r>
            <a:rPr kumimoji="1" lang="ja-JP" altLang="ja-JP" sz="1100" baseline="0">
              <a:solidFill>
                <a:schemeClr val="dk1"/>
              </a:solidFill>
              <a:effectLst/>
              <a:latin typeface="+mn-lt"/>
              <a:ea typeface="+mn-ea"/>
              <a:cs typeface="+mn-cs"/>
            </a:rPr>
            <a:t>記入</a:t>
          </a:r>
          <a:r>
            <a:rPr kumimoji="1" lang="ja-JP" altLang="en-US" sz="1100" baseline="0">
              <a:solidFill>
                <a:schemeClr val="dk1"/>
              </a:solidFill>
              <a:effectLst/>
              <a:latin typeface="+mn-lt"/>
              <a:ea typeface="+mn-ea"/>
              <a:cs typeface="+mn-cs"/>
            </a:rPr>
            <a:t>すること</a:t>
          </a:r>
          <a:r>
            <a:rPr kumimoji="1" lang="ja-JP" altLang="ja-JP" sz="1100" baseline="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xdr:twoCellAnchor>
    <xdr:from>
      <xdr:col>14</xdr:col>
      <xdr:colOff>284271</xdr:colOff>
      <xdr:row>49</xdr:row>
      <xdr:rowOff>52190</xdr:rowOff>
    </xdr:from>
    <xdr:to>
      <xdr:col>18</xdr:col>
      <xdr:colOff>99034</xdr:colOff>
      <xdr:row>52</xdr:row>
      <xdr:rowOff>42926</xdr:rowOff>
    </xdr:to>
    <xdr:sp macro="" textlink="">
      <xdr:nvSpPr>
        <xdr:cNvPr id="7" name="角丸四角形吹き出し 11">
          <a:extLst>
            <a:ext uri="{FF2B5EF4-FFF2-40B4-BE49-F238E27FC236}">
              <a16:creationId xmlns:a16="http://schemas.microsoft.com/office/drawing/2014/main" id="{00000000-0008-0000-0100-000007000000}"/>
            </a:ext>
          </a:extLst>
        </xdr:cNvPr>
        <xdr:cNvSpPr/>
      </xdr:nvSpPr>
      <xdr:spPr>
        <a:xfrm>
          <a:off x="9885471" y="13425290"/>
          <a:ext cx="2557963" cy="505086"/>
        </a:xfrm>
        <a:prstGeom prst="wedgeRoundRectCallout">
          <a:avLst>
            <a:gd name="adj1" fmla="val -30903"/>
            <a:gd name="adj2" fmla="val -75857"/>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aseline="0">
              <a:solidFill>
                <a:sysClr val="windowText" lastClr="000000"/>
              </a:solidFill>
            </a:rPr>
            <a:t>必要に応じて時系列で記載。</a:t>
          </a:r>
        </a:p>
      </xdr:txBody>
    </xdr:sp>
    <xdr:clientData/>
  </xdr:twoCellAnchor>
  <xdr:twoCellAnchor>
    <xdr:from>
      <xdr:col>6</xdr:col>
      <xdr:colOff>104384</xdr:colOff>
      <xdr:row>69</xdr:row>
      <xdr:rowOff>52192</xdr:rowOff>
    </xdr:from>
    <xdr:to>
      <xdr:col>13</xdr:col>
      <xdr:colOff>79462</xdr:colOff>
      <xdr:row>72</xdr:row>
      <xdr:rowOff>100077</xdr:rowOff>
    </xdr:to>
    <xdr:sp macro="" textlink="">
      <xdr:nvSpPr>
        <xdr:cNvPr id="8" name="角丸四角形 14">
          <a:extLst>
            <a:ext uri="{FF2B5EF4-FFF2-40B4-BE49-F238E27FC236}">
              <a16:creationId xmlns:a16="http://schemas.microsoft.com/office/drawing/2014/main" id="{00000000-0008-0000-0100-000008000000}"/>
            </a:ext>
          </a:extLst>
        </xdr:cNvPr>
        <xdr:cNvSpPr/>
      </xdr:nvSpPr>
      <xdr:spPr>
        <a:xfrm>
          <a:off x="4219184" y="16854292"/>
          <a:ext cx="4775678" cy="562235"/>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baseline="0">
              <a:solidFill>
                <a:schemeClr val="dk1"/>
              </a:solidFill>
              <a:effectLst/>
              <a:latin typeface="+mn-lt"/>
              <a:ea typeface="+mn-ea"/>
              <a:cs typeface="+mn-cs"/>
            </a:rPr>
            <a:t>決算月毎に</a:t>
          </a:r>
          <a:r>
            <a:rPr kumimoji="1" lang="ja-JP" altLang="en-US" sz="1100" baseline="0">
              <a:solidFill>
                <a:schemeClr val="dk1"/>
              </a:solidFill>
              <a:effectLst/>
              <a:latin typeface="+mn-lt"/>
              <a:ea typeface="+mn-ea"/>
              <a:cs typeface="+mn-cs"/>
            </a:rPr>
            <a:t>「</a:t>
          </a:r>
          <a:r>
            <a:rPr kumimoji="1" lang="ja-JP" altLang="ja-JP" sz="1100" baseline="0">
              <a:solidFill>
                <a:schemeClr val="dk1"/>
              </a:solidFill>
              <a:effectLst/>
              <a:latin typeface="+mn-lt"/>
              <a:ea typeface="+mn-ea"/>
              <a:cs typeface="+mn-cs"/>
            </a:rPr>
            <a:t>実績</a:t>
          </a:r>
          <a:r>
            <a:rPr kumimoji="1" lang="ja-JP" altLang="en-US" sz="1100" baseline="0">
              <a:solidFill>
                <a:schemeClr val="dk1"/>
              </a:solidFill>
              <a:effectLst/>
              <a:latin typeface="+mn-lt"/>
              <a:ea typeface="+mn-ea"/>
              <a:cs typeface="+mn-cs"/>
            </a:rPr>
            <a:t>」</a:t>
          </a:r>
          <a:r>
            <a:rPr kumimoji="1" lang="ja-JP" altLang="ja-JP" sz="1100" baseline="0">
              <a:solidFill>
                <a:schemeClr val="dk1"/>
              </a:solidFill>
              <a:effectLst/>
              <a:latin typeface="+mn-lt"/>
              <a:ea typeface="+mn-ea"/>
              <a:cs typeface="+mn-cs"/>
            </a:rPr>
            <a:t>を記入</a:t>
          </a:r>
          <a:r>
            <a:rPr kumimoji="1" lang="ja-JP" altLang="en-US" sz="1100" baseline="0">
              <a:solidFill>
                <a:schemeClr val="dk1"/>
              </a:solidFill>
              <a:effectLst/>
              <a:latin typeface="+mn-lt"/>
              <a:ea typeface="+mn-ea"/>
              <a:cs typeface="+mn-cs"/>
            </a:rPr>
            <a:t>すること</a:t>
          </a:r>
          <a:r>
            <a:rPr kumimoji="1" lang="ja-JP" altLang="ja-JP" sz="1100" baseline="0">
              <a:solidFill>
                <a:schemeClr val="dk1"/>
              </a:solidFill>
              <a:effectLst/>
              <a:latin typeface="+mn-lt"/>
              <a:ea typeface="+mn-ea"/>
              <a:cs typeface="+mn-cs"/>
            </a:rPr>
            <a:t>。</a:t>
          </a:r>
          <a:endParaRPr lang="ja-JP" altLang="ja-JP">
            <a:effectLst/>
          </a:endParaRPr>
        </a:p>
        <a:p>
          <a:r>
            <a:rPr kumimoji="1" lang="ja-JP" altLang="en-US" sz="1100" baseline="0">
              <a:solidFill>
                <a:schemeClr val="dk1"/>
              </a:solidFill>
              <a:effectLst/>
              <a:latin typeface="+mn-lt"/>
              <a:ea typeface="+mn-ea"/>
              <a:cs typeface="+mn-cs"/>
            </a:rPr>
            <a:t>「</a:t>
          </a:r>
          <a:r>
            <a:rPr kumimoji="1" lang="ja-JP" altLang="ja-JP" sz="1100" baseline="0">
              <a:solidFill>
                <a:schemeClr val="dk1"/>
              </a:solidFill>
              <a:effectLst/>
              <a:latin typeface="+mn-lt"/>
              <a:ea typeface="+mn-ea"/>
              <a:cs typeface="+mn-cs"/>
            </a:rPr>
            <a:t>見込み</a:t>
          </a:r>
          <a:r>
            <a:rPr kumimoji="1" lang="ja-JP" altLang="en-US" sz="1100" baseline="0">
              <a:solidFill>
                <a:schemeClr val="dk1"/>
              </a:solidFill>
              <a:effectLst/>
              <a:latin typeface="+mn-lt"/>
              <a:ea typeface="+mn-ea"/>
              <a:cs typeface="+mn-cs"/>
            </a:rPr>
            <a:t>」</a:t>
          </a:r>
          <a:r>
            <a:rPr kumimoji="1" lang="ja-JP" altLang="ja-JP" sz="1100" baseline="0">
              <a:solidFill>
                <a:schemeClr val="dk1"/>
              </a:solidFill>
              <a:effectLst/>
              <a:latin typeface="+mn-lt"/>
              <a:ea typeface="+mn-ea"/>
              <a:cs typeface="+mn-cs"/>
            </a:rPr>
            <a:t>の記入は省略</a:t>
          </a:r>
          <a:r>
            <a:rPr kumimoji="1" lang="ja-JP" altLang="en-US" sz="1100" baseline="0">
              <a:solidFill>
                <a:schemeClr val="dk1"/>
              </a:solidFill>
              <a:effectLst/>
              <a:latin typeface="+mn-lt"/>
              <a:ea typeface="+mn-ea"/>
              <a:cs typeface="+mn-cs"/>
            </a:rPr>
            <a:t>可。</a:t>
          </a:r>
          <a:endParaRPr lang="ja-JP" altLang="ja-JP">
            <a:effectLst/>
          </a:endParaRPr>
        </a:p>
        <a:p>
          <a:pPr algn="l"/>
          <a:endParaRPr kumimoji="1" lang="ja-JP" altLang="en-US" sz="1100"/>
        </a:p>
      </xdr:txBody>
    </xdr:sp>
    <xdr:clientData/>
  </xdr:twoCellAnchor>
  <xdr:twoCellAnchor>
    <xdr:from>
      <xdr:col>6</xdr:col>
      <xdr:colOff>0</xdr:colOff>
      <xdr:row>87</xdr:row>
      <xdr:rowOff>52192</xdr:rowOff>
    </xdr:from>
    <xdr:to>
      <xdr:col>12</xdr:col>
      <xdr:colOff>431756</xdr:colOff>
      <xdr:row>90</xdr:row>
      <xdr:rowOff>90553</xdr:rowOff>
    </xdr:to>
    <xdr:sp macro="" textlink="">
      <xdr:nvSpPr>
        <xdr:cNvPr id="9" name="角丸四角形 15">
          <a:extLst>
            <a:ext uri="{FF2B5EF4-FFF2-40B4-BE49-F238E27FC236}">
              <a16:creationId xmlns:a16="http://schemas.microsoft.com/office/drawing/2014/main" id="{00000000-0008-0000-0100-000009000000}"/>
            </a:ext>
          </a:extLst>
        </xdr:cNvPr>
        <xdr:cNvSpPr/>
      </xdr:nvSpPr>
      <xdr:spPr>
        <a:xfrm>
          <a:off x="4114800" y="19940392"/>
          <a:ext cx="4546556" cy="55271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dk1"/>
              </a:solidFill>
              <a:effectLst/>
              <a:latin typeface="+mn-lt"/>
              <a:ea typeface="+mn-ea"/>
              <a:cs typeface="+mn-cs"/>
            </a:rPr>
            <a:t>この欄は自動計算のため記載不要。</a:t>
          </a:r>
          <a:endParaRPr lang="ja-JP" altLang="ja-JP">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171450</xdr:colOff>
      <xdr:row>2</xdr:row>
      <xdr:rowOff>152400</xdr:rowOff>
    </xdr:from>
    <xdr:to>
      <xdr:col>10</xdr:col>
      <xdr:colOff>50800</xdr:colOff>
      <xdr:row>8</xdr:row>
      <xdr:rowOff>82550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515475" y="723900"/>
          <a:ext cx="1879600" cy="1244600"/>
        </a:xfrm>
        <a:prstGeom prst="wedgeRoundRectCallout">
          <a:avLst>
            <a:gd name="adj1" fmla="val -56979"/>
            <a:gd name="adj2" fmla="val -29445"/>
            <a:gd name="adj3" fmla="val 16667"/>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ja-JP" altLang="en-US" sz="1100"/>
            <a:t>伴走支援のうち、今回申請する分の伴走支援実施回を特定して記載する。</a:t>
          </a:r>
          <a:endParaRPr kumimoji="1" lang="en-US" altLang="ja-JP" sz="1100"/>
        </a:p>
        <a:p>
          <a:r>
            <a:rPr kumimoji="1" lang="ja-JP" altLang="en-US" sz="1100"/>
            <a:t>例：　第</a:t>
          </a:r>
          <a:r>
            <a:rPr kumimoji="1" lang="en-US" altLang="ja-JP" sz="1100"/>
            <a:t>3</a:t>
          </a:r>
          <a:r>
            <a:rPr kumimoji="1" lang="ja-JP" altLang="en-US" sz="1100"/>
            <a:t>回、第</a:t>
          </a:r>
          <a:r>
            <a:rPr kumimoji="1" lang="en-US" altLang="ja-JP" sz="1100"/>
            <a:t>4</a:t>
          </a:r>
          <a:r>
            <a:rPr kumimoji="1" lang="ja-JP" altLang="en-US" sz="1100"/>
            <a:t>回</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254000</xdr:colOff>
      <xdr:row>2</xdr:row>
      <xdr:rowOff>181428</xdr:rowOff>
    </xdr:from>
    <xdr:to>
      <xdr:col>21</xdr:col>
      <xdr:colOff>498929</xdr:colOff>
      <xdr:row>8</xdr:row>
      <xdr:rowOff>172357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838214" y="489857"/>
          <a:ext cx="2122715" cy="1242786"/>
        </a:xfrm>
        <a:prstGeom prst="wedgeRoundRectCallout">
          <a:avLst>
            <a:gd name="adj1" fmla="val -57351"/>
            <a:gd name="adj2" fmla="val -24116"/>
            <a:gd name="adj3" fmla="val 16667"/>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ja-JP" altLang="en-US" sz="1100"/>
            <a:t>「今回申請分の回番号」には、</a:t>
          </a:r>
          <a:endParaRPr kumimoji="1" lang="en-US" altLang="ja-JP" sz="1100"/>
        </a:p>
        <a:p>
          <a:r>
            <a:rPr kumimoji="1" lang="ja-JP" altLang="en-US" sz="1100"/>
            <a:t>伴走支援のうち、今回申請する分の伴走支援実施回を特定して記載する。</a:t>
          </a:r>
          <a:endParaRPr kumimoji="1" lang="en-US" altLang="ja-JP" sz="1100"/>
        </a:p>
        <a:p>
          <a:r>
            <a:rPr kumimoji="1" lang="ja-JP" altLang="en-US" sz="1100"/>
            <a:t>例：　第</a:t>
          </a:r>
          <a:r>
            <a:rPr kumimoji="1" lang="en-US" altLang="ja-JP" sz="1100"/>
            <a:t>3</a:t>
          </a:r>
          <a:r>
            <a:rPr kumimoji="1" lang="ja-JP" altLang="en-US" sz="1100"/>
            <a:t>回、第</a:t>
          </a:r>
          <a:r>
            <a:rPr kumimoji="1" lang="en-US" altLang="ja-JP" sz="1100"/>
            <a:t>4</a:t>
          </a:r>
          <a:r>
            <a:rPr kumimoji="1" lang="ja-JP" altLang="en-US" sz="1100"/>
            <a:t>回</a:t>
          </a:r>
        </a:p>
      </xdr:txBody>
    </xdr:sp>
    <xdr:clientData/>
  </xdr:twoCellAnchor>
  <xdr:twoCellAnchor>
    <xdr:from>
      <xdr:col>6</xdr:col>
      <xdr:colOff>148166</xdr:colOff>
      <xdr:row>8</xdr:row>
      <xdr:rowOff>97367</xdr:rowOff>
    </xdr:from>
    <xdr:to>
      <xdr:col>11</xdr:col>
      <xdr:colOff>330200</xdr:colOff>
      <xdr:row>9</xdr:row>
      <xdr:rowOff>198967</xdr:rowOff>
    </xdr:to>
    <xdr:sp macro="" textlink="">
      <xdr:nvSpPr>
        <xdr:cNvPr id="4" name="線吹き出し 2 (枠付き) 4">
          <a:extLst>
            <a:ext uri="{FF2B5EF4-FFF2-40B4-BE49-F238E27FC236}">
              <a16:creationId xmlns:a16="http://schemas.microsoft.com/office/drawing/2014/main" id="{00000000-0008-0000-0300-000004000000}"/>
            </a:ext>
          </a:extLst>
        </xdr:cNvPr>
        <xdr:cNvSpPr/>
      </xdr:nvSpPr>
      <xdr:spPr>
        <a:xfrm>
          <a:off x="4720166" y="1668992"/>
          <a:ext cx="3887259" cy="349250"/>
        </a:xfrm>
        <a:prstGeom prst="borderCallout2">
          <a:avLst>
            <a:gd name="adj1" fmla="val 100714"/>
            <a:gd name="adj2" fmla="val 12108"/>
            <a:gd name="adj3" fmla="val 199569"/>
            <a:gd name="adj4" fmla="val -3885"/>
            <a:gd name="adj5" fmla="val 346819"/>
            <a:gd name="adj6" fmla="val -2441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従事時間管理表は、従事者ごとに分けてください。</a:t>
          </a:r>
        </a:p>
      </xdr:txBody>
    </xdr:sp>
    <xdr:clientData/>
  </xdr:twoCellAnchor>
  <xdr:twoCellAnchor>
    <xdr:from>
      <xdr:col>7</xdr:col>
      <xdr:colOff>338666</xdr:colOff>
      <xdr:row>14</xdr:row>
      <xdr:rowOff>143933</xdr:rowOff>
    </xdr:from>
    <xdr:to>
      <xdr:col>10</xdr:col>
      <xdr:colOff>194733</xdr:colOff>
      <xdr:row>16</xdr:row>
      <xdr:rowOff>0</xdr:rowOff>
    </xdr:to>
    <xdr:sp macro="" textlink="">
      <xdr:nvSpPr>
        <xdr:cNvPr id="5" name="線吹き出し 1 (枠付き) 20">
          <a:extLst>
            <a:ext uri="{FF2B5EF4-FFF2-40B4-BE49-F238E27FC236}">
              <a16:creationId xmlns:a16="http://schemas.microsoft.com/office/drawing/2014/main" id="{00000000-0008-0000-0300-000005000000}"/>
            </a:ext>
          </a:extLst>
        </xdr:cNvPr>
        <xdr:cNvSpPr/>
      </xdr:nvSpPr>
      <xdr:spPr>
        <a:xfrm>
          <a:off x="5644091" y="3182408"/>
          <a:ext cx="2237317" cy="351367"/>
        </a:xfrm>
        <a:prstGeom prst="borderCallout1">
          <a:avLst>
            <a:gd name="adj1" fmla="val 77287"/>
            <a:gd name="adj2" fmla="val -777"/>
            <a:gd name="adj3" fmla="val 83232"/>
            <a:gd name="adj4" fmla="val -1592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税込金額でご記入ください。</a:t>
          </a:r>
        </a:p>
      </xdr:txBody>
    </xdr:sp>
    <xdr:clientData/>
  </xdr:twoCellAnchor>
  <xdr:twoCellAnchor>
    <xdr:from>
      <xdr:col>11</xdr:col>
      <xdr:colOff>382525</xdr:colOff>
      <xdr:row>2</xdr:row>
      <xdr:rowOff>70221</xdr:rowOff>
    </xdr:from>
    <xdr:to>
      <xdr:col>15</xdr:col>
      <xdr:colOff>519795</xdr:colOff>
      <xdr:row>3</xdr:row>
      <xdr:rowOff>135587</xdr:rowOff>
    </xdr:to>
    <xdr:sp macro="" textlink="">
      <xdr:nvSpPr>
        <xdr:cNvPr id="6" name="四角形吹き出し 6">
          <a:extLst>
            <a:ext uri="{FF2B5EF4-FFF2-40B4-BE49-F238E27FC236}">
              <a16:creationId xmlns:a16="http://schemas.microsoft.com/office/drawing/2014/main" id="{00000000-0008-0000-0300-000006000000}"/>
            </a:ext>
          </a:extLst>
        </xdr:cNvPr>
        <xdr:cNvSpPr/>
      </xdr:nvSpPr>
      <xdr:spPr>
        <a:xfrm>
          <a:off x="8659750" y="384546"/>
          <a:ext cx="2423270" cy="303491"/>
        </a:xfrm>
        <a:prstGeom prst="wedgeRectCallout">
          <a:avLst>
            <a:gd name="adj1" fmla="val 62260"/>
            <a:gd name="adj2" fmla="val -23682"/>
          </a:avLst>
        </a:prstGeom>
        <a:solidFill>
          <a:schemeClr val="bg1"/>
        </a:solidFill>
        <a:ln w="285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ysClr val="windowText" lastClr="000000"/>
              </a:solidFill>
            </a:rPr>
            <a:t>本書類の枚数／総枚数を記入</a:t>
          </a:r>
          <a:endParaRPr kumimoji="1" lang="en-US" altLang="ja-JP" sz="1100" baseline="0">
            <a:solidFill>
              <a:sysClr val="windowText" lastClr="000000"/>
            </a:solidFill>
          </a:endParaRPr>
        </a:p>
      </xdr:txBody>
    </xdr:sp>
    <xdr:clientData/>
  </xdr:twoCellAnchor>
  <xdr:twoCellAnchor>
    <xdr:from>
      <xdr:col>15</xdr:col>
      <xdr:colOff>738310</xdr:colOff>
      <xdr:row>2</xdr:row>
      <xdr:rowOff>25400</xdr:rowOff>
    </xdr:from>
    <xdr:to>
      <xdr:col>17</xdr:col>
      <xdr:colOff>595084</xdr:colOff>
      <xdr:row>3</xdr:row>
      <xdr:rowOff>132896</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1301535" y="339725"/>
          <a:ext cx="1266474" cy="345621"/>
        </a:xfrm>
        <a:prstGeom prst="rect">
          <a:avLst/>
        </a:prstGeom>
        <a:noFill/>
        <a:ln w="28575">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68035</xdr:colOff>
      <xdr:row>0</xdr:row>
      <xdr:rowOff>217714</xdr:rowOff>
    </xdr:from>
    <xdr:to>
      <xdr:col>3</xdr:col>
      <xdr:colOff>663121</xdr:colOff>
      <xdr:row>4</xdr:row>
      <xdr:rowOff>57150</xdr:rowOff>
    </xdr:to>
    <xdr:sp macro="" textlink="">
      <xdr:nvSpPr>
        <xdr:cNvPr id="8" name="線吹き出し 2 (枠付き) 4">
          <a:extLst>
            <a:ext uri="{FF2B5EF4-FFF2-40B4-BE49-F238E27FC236}">
              <a16:creationId xmlns:a16="http://schemas.microsoft.com/office/drawing/2014/main" id="{00000000-0008-0000-0300-000008000000}"/>
            </a:ext>
          </a:extLst>
        </xdr:cNvPr>
        <xdr:cNvSpPr/>
      </xdr:nvSpPr>
      <xdr:spPr>
        <a:xfrm>
          <a:off x="515710" y="217714"/>
          <a:ext cx="2519136" cy="715736"/>
        </a:xfrm>
        <a:prstGeom prst="rect">
          <a:avLst/>
        </a:prstGeom>
        <a:solidFill>
          <a:schemeClr val="accent5">
            <a:lumMod val="40000"/>
            <a:lumOff val="6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rPr>
            <a:t>本表は押印不要。</a:t>
          </a:r>
          <a:endParaRPr kumimoji="1" lang="en-US" altLang="ja-JP" sz="1200">
            <a:solidFill>
              <a:sysClr val="windowText" lastClr="000000"/>
            </a:solidFill>
          </a:endParaRPr>
        </a:p>
        <a:p>
          <a:pPr algn="l"/>
          <a:r>
            <a:rPr kumimoji="1" lang="ja-JP" altLang="en-US" sz="1200">
              <a:solidFill>
                <a:sysClr val="windowText" lastClr="000000"/>
              </a:solidFill>
            </a:rPr>
            <a:t>原本の提出不要。（データ等で可）</a:t>
          </a:r>
        </a:p>
      </xdr:txBody>
    </xdr:sp>
    <xdr:clientData/>
  </xdr:twoCellAnchor>
  <xdr:twoCellAnchor>
    <xdr:from>
      <xdr:col>0</xdr:col>
      <xdr:colOff>190501</xdr:colOff>
      <xdr:row>23</xdr:row>
      <xdr:rowOff>299356</xdr:rowOff>
    </xdr:from>
    <xdr:to>
      <xdr:col>4</xdr:col>
      <xdr:colOff>562731</xdr:colOff>
      <xdr:row>26</xdr:row>
      <xdr:rowOff>471412</xdr:rowOff>
    </xdr:to>
    <xdr:sp macro="" textlink="">
      <xdr:nvSpPr>
        <xdr:cNvPr id="9" name="線吹き出し 2 (枠付き) 5">
          <a:extLst>
            <a:ext uri="{FF2B5EF4-FFF2-40B4-BE49-F238E27FC236}">
              <a16:creationId xmlns:a16="http://schemas.microsoft.com/office/drawing/2014/main" id="{00000000-0008-0000-0300-000009000000}"/>
            </a:ext>
          </a:extLst>
        </xdr:cNvPr>
        <xdr:cNvSpPr/>
      </xdr:nvSpPr>
      <xdr:spPr>
        <a:xfrm>
          <a:off x="190501" y="7595506"/>
          <a:ext cx="3477380" cy="2400906"/>
        </a:xfrm>
        <a:prstGeom prst="borderCallout2">
          <a:avLst>
            <a:gd name="adj1" fmla="val -596"/>
            <a:gd name="adj2" fmla="val 3878"/>
            <a:gd name="adj3" fmla="val -196705"/>
            <a:gd name="adj4" fmla="val 4613"/>
            <a:gd name="adj5" fmla="val -211045"/>
            <a:gd name="adj6" fmla="val 1743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＜認定支援機関の属性＞　</a:t>
          </a:r>
          <a:endParaRPr kumimoji="1" lang="en-US" altLang="ja-JP" sz="1200">
            <a:solidFill>
              <a:sysClr val="windowText" lastClr="000000"/>
            </a:solidFill>
          </a:endParaRPr>
        </a:p>
        <a:p>
          <a:pPr algn="l"/>
          <a:r>
            <a:rPr kumimoji="1" lang="ja-JP" altLang="en-US" sz="1200">
              <a:solidFill>
                <a:sysClr val="windowText" lastClr="000000"/>
              </a:solidFill>
            </a:rPr>
            <a:t>・弁護士、弁護士法人、公認会計士、監査法人、中小企業診断士、税理士、税理士法人、民間コンサルティング会社、金融機関　等</a:t>
          </a:r>
        </a:p>
        <a:p>
          <a:pPr algn="l"/>
          <a:endParaRPr kumimoji="1" lang="en-US" altLang="ja-JP" sz="1200">
            <a:solidFill>
              <a:sysClr val="windowText" lastClr="000000"/>
            </a:solidFill>
          </a:endParaRPr>
        </a:p>
        <a:p>
          <a:pPr algn="l"/>
          <a:r>
            <a:rPr kumimoji="1" lang="ja-JP" altLang="en-US" sz="1200">
              <a:solidFill>
                <a:sysClr val="windowText" lastClr="000000"/>
              </a:solidFill>
            </a:rPr>
            <a:t>＜従事者の属性＞</a:t>
          </a:r>
          <a:endParaRPr kumimoji="1" lang="en-US" altLang="ja-JP" sz="1200">
            <a:solidFill>
              <a:sysClr val="windowText" lastClr="000000"/>
            </a:solidFill>
          </a:endParaRPr>
        </a:p>
        <a:p>
          <a:pPr algn="l"/>
          <a:r>
            <a:rPr kumimoji="1" lang="ja-JP" altLang="en-US" sz="1200">
              <a:solidFill>
                <a:sysClr val="windowText" lastClr="000000"/>
              </a:solidFill>
            </a:rPr>
            <a:t>・本人</a:t>
          </a:r>
          <a:endParaRPr kumimoji="1" lang="en-US" altLang="ja-JP" sz="1200">
            <a:solidFill>
              <a:sysClr val="windowText" lastClr="000000"/>
            </a:solidFill>
          </a:endParaRPr>
        </a:p>
        <a:p>
          <a:pPr algn="l"/>
          <a:r>
            <a:rPr kumimoji="1" lang="ja-JP" altLang="en-US" sz="1200">
              <a:solidFill>
                <a:sysClr val="windowText" lastClr="000000"/>
              </a:solidFill>
            </a:rPr>
            <a:t>・弁護士、公認会計士、中小企業診断士、税理士　（認定経営革新等支援機関が法人の場合）</a:t>
          </a:r>
          <a:endParaRPr kumimoji="1" lang="en-US" altLang="ja-JP" sz="1200">
            <a:solidFill>
              <a:sysClr val="windowText" lastClr="000000"/>
            </a:solidFill>
          </a:endParaRPr>
        </a:p>
        <a:p>
          <a:pPr algn="l"/>
          <a:r>
            <a:rPr kumimoji="1" lang="ja-JP" altLang="en-US" sz="1200">
              <a:solidFill>
                <a:sysClr val="windowText" lastClr="000000"/>
              </a:solidFill>
            </a:rPr>
            <a:t>・社員、事務員　等</a:t>
          </a:r>
        </a:p>
      </xdr:txBody>
    </xdr:sp>
    <xdr:clientData/>
  </xdr:twoCellAnchor>
  <xdr:twoCellAnchor>
    <xdr:from>
      <xdr:col>8</xdr:col>
      <xdr:colOff>27214</xdr:colOff>
      <xdr:row>23</xdr:row>
      <xdr:rowOff>29235</xdr:rowOff>
    </xdr:from>
    <xdr:to>
      <xdr:col>12</xdr:col>
      <xdr:colOff>597994</xdr:colOff>
      <xdr:row>24</xdr:row>
      <xdr:rowOff>25907</xdr:rowOff>
    </xdr:to>
    <xdr:sp macro="" textlink="">
      <xdr:nvSpPr>
        <xdr:cNvPr id="10" name="線吹き出し 2 (枠付き) 12">
          <a:extLst>
            <a:ext uri="{FF2B5EF4-FFF2-40B4-BE49-F238E27FC236}">
              <a16:creationId xmlns:a16="http://schemas.microsoft.com/office/drawing/2014/main" id="{00000000-0008-0000-0300-00000A000000}"/>
            </a:ext>
          </a:extLst>
        </xdr:cNvPr>
        <xdr:cNvSpPr/>
      </xdr:nvSpPr>
      <xdr:spPr>
        <a:xfrm>
          <a:off x="6066064" y="7325385"/>
          <a:ext cx="3399705" cy="739622"/>
        </a:xfrm>
        <a:prstGeom prst="borderCallout2">
          <a:avLst>
            <a:gd name="adj1" fmla="val 181"/>
            <a:gd name="adj2" fmla="val 12039"/>
            <a:gd name="adj3" fmla="val -67066"/>
            <a:gd name="adj4" fmla="val 22609"/>
            <a:gd name="adj5" fmla="val -66026"/>
            <a:gd name="adj6" fmla="val 2247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プルダウンから、行った業務内容を選択してください。（区分は利用申請書の「業務内容」と同様です）</a:t>
          </a:r>
        </a:p>
      </xdr:txBody>
    </xdr:sp>
    <xdr:clientData/>
  </xdr:twoCellAnchor>
  <xdr:twoCellAnchor>
    <xdr:from>
      <xdr:col>13</xdr:col>
      <xdr:colOff>180334</xdr:colOff>
      <xdr:row>23</xdr:row>
      <xdr:rowOff>40822</xdr:rowOff>
    </xdr:from>
    <xdr:to>
      <xdr:col>17</xdr:col>
      <xdr:colOff>226482</xdr:colOff>
      <xdr:row>23</xdr:row>
      <xdr:rowOff>739829</xdr:rowOff>
    </xdr:to>
    <xdr:sp macro="" textlink="">
      <xdr:nvSpPr>
        <xdr:cNvPr id="11" name="四角形吹き出し 19">
          <a:extLst>
            <a:ext uri="{FF2B5EF4-FFF2-40B4-BE49-F238E27FC236}">
              <a16:creationId xmlns:a16="http://schemas.microsoft.com/office/drawing/2014/main" id="{00000000-0008-0000-0300-00000B000000}"/>
            </a:ext>
          </a:extLst>
        </xdr:cNvPr>
        <xdr:cNvSpPr/>
      </xdr:nvSpPr>
      <xdr:spPr>
        <a:xfrm>
          <a:off x="9676759" y="7336972"/>
          <a:ext cx="2522648" cy="699007"/>
        </a:xfrm>
        <a:prstGeom prst="wedgeRectCallout">
          <a:avLst>
            <a:gd name="adj1" fmla="val -23545"/>
            <a:gd name="adj2" fmla="val -119794"/>
          </a:avLst>
        </a:prstGeom>
        <a:solidFill>
          <a:schemeClr val="bg1"/>
        </a:solidFill>
        <a:ln w="285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実際の業務内容について</a:t>
          </a:r>
          <a:endParaRPr kumimoji="1" lang="en-US" altLang="ja-JP" sz="1200">
            <a:solidFill>
              <a:sysClr val="windowText" lastClr="000000"/>
            </a:solidFill>
          </a:endParaRPr>
        </a:p>
        <a:p>
          <a:pPr algn="l"/>
          <a:r>
            <a:rPr kumimoji="1" lang="ja-JP" altLang="en-US" sz="1200">
              <a:solidFill>
                <a:sysClr val="windowText" lastClr="000000"/>
              </a:solidFill>
            </a:rPr>
            <a:t>具体的に記載してください。</a:t>
          </a:r>
        </a:p>
      </xdr:txBody>
    </xdr:sp>
    <xdr:clientData/>
  </xdr:twoCellAnchor>
  <xdr:twoCellAnchor>
    <xdr:from>
      <xdr:col>5</xdr:col>
      <xdr:colOff>571500</xdr:colOff>
      <xdr:row>24</xdr:row>
      <xdr:rowOff>299357</xdr:rowOff>
    </xdr:from>
    <xdr:to>
      <xdr:col>11</xdr:col>
      <xdr:colOff>350316</xdr:colOff>
      <xdr:row>25</xdr:row>
      <xdr:rowOff>449037</xdr:rowOff>
    </xdr:to>
    <xdr:sp macro="" textlink="">
      <xdr:nvSpPr>
        <xdr:cNvPr id="12" name="線吹き出し 2 (枠付き) 11">
          <a:extLst>
            <a:ext uri="{FF2B5EF4-FFF2-40B4-BE49-F238E27FC236}">
              <a16:creationId xmlns:a16="http://schemas.microsoft.com/office/drawing/2014/main" id="{00000000-0008-0000-0300-00000C000000}"/>
            </a:ext>
          </a:extLst>
        </xdr:cNvPr>
        <xdr:cNvSpPr/>
      </xdr:nvSpPr>
      <xdr:spPr>
        <a:xfrm>
          <a:off x="4410075" y="8338457"/>
          <a:ext cx="4217466" cy="892630"/>
        </a:xfrm>
        <a:prstGeom prst="borderCallout2">
          <a:avLst>
            <a:gd name="adj1" fmla="val -408"/>
            <a:gd name="adj2" fmla="val 16981"/>
            <a:gd name="adj3" fmla="val -75225"/>
            <a:gd name="adj4" fmla="val 23406"/>
            <a:gd name="adj5" fmla="val -221248"/>
            <a:gd name="adj6" fmla="val 3310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従事時間は</a:t>
          </a:r>
          <a:r>
            <a:rPr kumimoji="1" lang="en-US" altLang="ja-JP" sz="1400">
              <a:solidFill>
                <a:sysClr val="windowText" lastClr="000000"/>
              </a:solidFill>
            </a:rPr>
            <a:t>6</a:t>
          </a:r>
          <a:r>
            <a:rPr kumimoji="1" lang="ja-JP" altLang="en-US" sz="1400">
              <a:solidFill>
                <a:sysClr val="windowText" lastClr="000000"/>
              </a:solidFill>
            </a:rPr>
            <a:t>分単位（</a:t>
          </a:r>
          <a:r>
            <a:rPr kumimoji="1" lang="en-US" altLang="ja-JP" sz="1400">
              <a:solidFill>
                <a:sysClr val="windowText" lastClr="000000"/>
              </a:solidFill>
            </a:rPr>
            <a:t>0.1</a:t>
          </a:r>
          <a:r>
            <a:rPr kumimoji="1" lang="ja-JP" altLang="en-US" sz="1400">
              <a:solidFill>
                <a:sysClr val="windowText" lastClr="000000"/>
              </a:solidFill>
            </a:rPr>
            <a:t>時間）で計算され、</a:t>
          </a:r>
          <a:r>
            <a:rPr kumimoji="1" lang="en-US" altLang="ja-JP" sz="1400">
              <a:solidFill>
                <a:sysClr val="windowText" lastClr="000000"/>
              </a:solidFill>
            </a:rPr>
            <a:t>6</a:t>
          </a:r>
          <a:r>
            <a:rPr kumimoji="1" lang="ja-JP" altLang="en-US" sz="1400">
              <a:solidFill>
                <a:sysClr val="windowText" lastClr="000000"/>
              </a:solidFill>
            </a:rPr>
            <a:t>分に満たない場合は切捨ててられます。</a:t>
          </a:r>
          <a:endParaRPr kumimoji="1" lang="ja-JP" altLang="en-US"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C914C-FC6A-4C6F-872A-7BC9EEEFF2C7}">
  <sheetPr>
    <pageSetUpPr fitToPage="1"/>
  </sheetPr>
  <dimension ref="A1:AA122"/>
  <sheetViews>
    <sheetView tabSelected="1" view="pageBreakPreview" zoomScaleNormal="90" zoomScaleSheetLayoutView="100" workbookViewId="0"/>
  </sheetViews>
  <sheetFormatPr defaultColWidth="9" defaultRowHeight="13.5" x14ac:dyDescent="0.15"/>
  <cols>
    <col min="1" max="1" width="4.5" style="1" customWidth="1"/>
    <col min="2" max="2" width="8.125" style="1" customWidth="1"/>
    <col min="3" max="6" width="12.125" style="1" customWidth="1"/>
    <col min="7" max="18" width="2.5" style="1" customWidth="1"/>
    <col min="19" max="20" width="12.125" style="1" customWidth="1"/>
    <col min="21" max="21" width="21.25" style="1" customWidth="1"/>
    <col min="22" max="16384" width="9" style="1"/>
  </cols>
  <sheetData>
    <row r="1" spans="1:21" ht="18.75" x14ac:dyDescent="0.15">
      <c r="U1" s="2" t="s">
        <v>107</v>
      </c>
    </row>
    <row r="2" spans="1:21" ht="18.600000000000001" customHeight="1" x14ac:dyDescent="0.15">
      <c r="C2" s="22"/>
      <c r="D2" s="22"/>
      <c r="E2" s="22"/>
      <c r="U2" s="3" t="s">
        <v>31</v>
      </c>
    </row>
    <row r="3" spans="1:21" ht="27.95" customHeight="1" x14ac:dyDescent="0.15">
      <c r="A3" s="185" t="s">
        <v>108</v>
      </c>
      <c r="B3" s="186"/>
      <c r="C3" s="186"/>
      <c r="D3" s="186"/>
      <c r="E3" s="186"/>
      <c r="F3" s="186"/>
      <c r="G3" s="186"/>
      <c r="H3" s="186"/>
      <c r="I3" s="186"/>
      <c r="J3" s="186"/>
      <c r="K3" s="186"/>
      <c r="L3" s="186"/>
      <c r="M3" s="186"/>
      <c r="N3" s="186"/>
      <c r="O3" s="186"/>
      <c r="P3" s="186"/>
      <c r="Q3" s="186"/>
      <c r="R3" s="186"/>
      <c r="S3" s="186"/>
      <c r="T3" s="186"/>
      <c r="U3" s="186"/>
    </row>
    <row r="4" spans="1:21" ht="7.5" customHeight="1" thickBot="1" x14ac:dyDescent="0.2">
      <c r="A4" s="43"/>
      <c r="B4" s="4"/>
      <c r="C4" s="4"/>
      <c r="D4" s="4"/>
      <c r="E4" s="4"/>
      <c r="F4" s="4"/>
      <c r="G4" s="4"/>
      <c r="H4" s="4"/>
      <c r="I4" s="4"/>
      <c r="J4" s="4"/>
      <c r="K4" s="4"/>
      <c r="L4" s="4"/>
      <c r="M4" s="4"/>
      <c r="N4" s="4"/>
      <c r="O4" s="4"/>
      <c r="P4" s="4"/>
      <c r="Q4" s="4"/>
      <c r="R4" s="4"/>
      <c r="S4" s="4"/>
      <c r="T4" s="4"/>
      <c r="U4" s="4"/>
    </row>
    <row r="5" spans="1:21" ht="18.95" customHeight="1" thickBot="1" x14ac:dyDescent="0.2">
      <c r="A5" s="4"/>
      <c r="B5" s="4"/>
      <c r="C5" s="54"/>
      <c r="D5" s="54"/>
      <c r="E5" s="195" t="s">
        <v>120</v>
      </c>
      <c r="F5" s="196"/>
      <c r="G5" s="197" t="s">
        <v>137</v>
      </c>
      <c r="H5" s="197"/>
      <c r="I5" s="197"/>
      <c r="J5" s="197"/>
      <c r="K5" s="197"/>
      <c r="L5" s="197"/>
      <c r="M5" s="197"/>
      <c r="N5" s="197"/>
      <c r="O5" s="197"/>
      <c r="P5" s="197"/>
      <c r="Q5" s="197"/>
      <c r="R5" s="198"/>
      <c r="S5" s="4"/>
      <c r="T5" s="4"/>
      <c r="U5" s="4"/>
    </row>
    <row r="6" spans="1:21" ht="6.95" customHeight="1" x14ac:dyDescent="0.15">
      <c r="A6" s="4"/>
      <c r="B6" s="4"/>
      <c r="C6" s="54"/>
      <c r="D6" s="55"/>
      <c r="E6" s="55"/>
      <c r="F6" s="4"/>
      <c r="G6" s="4"/>
      <c r="H6" s="4"/>
      <c r="I6" s="4"/>
      <c r="J6" s="4"/>
      <c r="K6" s="4"/>
      <c r="L6" s="4"/>
      <c r="M6" s="4"/>
      <c r="N6" s="4"/>
      <c r="O6" s="4"/>
      <c r="P6" s="4"/>
      <c r="Q6" s="4"/>
      <c r="R6" s="4"/>
      <c r="S6" s="4"/>
      <c r="T6" s="4"/>
      <c r="U6" s="4"/>
    </row>
    <row r="7" spans="1:21" s="5" customFormat="1" ht="18" customHeight="1" thickBot="1" x14ac:dyDescent="0.2">
      <c r="A7" s="7" t="s">
        <v>0</v>
      </c>
      <c r="B7" s="7"/>
      <c r="C7" s="1"/>
      <c r="D7" s="1"/>
      <c r="E7" s="1"/>
      <c r="F7" s="1"/>
      <c r="G7" s="1"/>
      <c r="H7" s="1"/>
      <c r="I7" s="1"/>
      <c r="J7" s="1"/>
      <c r="K7" s="1"/>
      <c r="L7" s="1"/>
      <c r="M7" s="1"/>
      <c r="N7" s="1"/>
      <c r="O7" s="1"/>
      <c r="P7" s="1"/>
      <c r="Q7" s="1"/>
      <c r="R7" s="1"/>
      <c r="S7" s="1"/>
      <c r="T7" s="1"/>
      <c r="U7" s="1"/>
    </row>
    <row r="8" spans="1:21" s="5" customFormat="1" ht="22.5" customHeight="1" x14ac:dyDescent="0.15">
      <c r="A8" s="187" t="s">
        <v>1</v>
      </c>
      <c r="B8" s="188"/>
      <c r="C8" s="189" t="s">
        <v>2</v>
      </c>
      <c r="D8" s="190"/>
      <c r="E8" s="23" t="s">
        <v>3</v>
      </c>
      <c r="F8" s="8" t="s">
        <v>4</v>
      </c>
      <c r="G8" s="191" t="s">
        <v>32</v>
      </c>
      <c r="H8" s="192"/>
      <c r="I8" s="192"/>
      <c r="J8" s="192"/>
      <c r="K8" s="192"/>
      <c r="L8" s="192"/>
      <c r="M8" s="192"/>
      <c r="N8" s="192"/>
      <c r="O8" s="192"/>
      <c r="P8" s="192"/>
      <c r="Q8" s="192"/>
      <c r="R8" s="193"/>
      <c r="S8" s="9" t="s">
        <v>12</v>
      </c>
      <c r="T8" s="191" t="s">
        <v>6</v>
      </c>
      <c r="U8" s="194"/>
    </row>
    <row r="9" spans="1:21" s="5" customFormat="1" ht="22.5" customHeight="1" thickBot="1" x14ac:dyDescent="0.2">
      <c r="A9" s="209" t="s">
        <v>7</v>
      </c>
      <c r="B9" s="210"/>
      <c r="C9" s="211" t="s">
        <v>33</v>
      </c>
      <c r="D9" s="212"/>
      <c r="E9" s="212"/>
      <c r="F9" s="212"/>
      <c r="G9" s="212"/>
      <c r="H9" s="212"/>
      <c r="I9" s="212"/>
      <c r="J9" s="212"/>
      <c r="K9" s="212"/>
      <c r="L9" s="212"/>
      <c r="M9" s="212"/>
      <c r="N9" s="212"/>
      <c r="O9" s="212"/>
      <c r="P9" s="212"/>
      <c r="Q9" s="212"/>
      <c r="R9" s="213"/>
      <c r="S9" s="27" t="s">
        <v>9</v>
      </c>
      <c r="T9" s="214" t="s">
        <v>34</v>
      </c>
      <c r="U9" s="215"/>
    </row>
    <row r="10" spans="1:21" s="5" customFormat="1" ht="14.25" customHeight="1" thickBot="1" x14ac:dyDescent="0.2">
      <c r="A10" s="1"/>
      <c r="B10" s="1"/>
      <c r="C10" s="1"/>
      <c r="D10" s="1"/>
      <c r="E10" s="1"/>
      <c r="F10" s="1"/>
      <c r="G10" s="1"/>
      <c r="H10" s="1"/>
      <c r="I10" s="1"/>
      <c r="J10" s="1"/>
      <c r="K10" s="1"/>
      <c r="L10" s="1"/>
      <c r="M10" s="1"/>
      <c r="N10" s="1"/>
      <c r="O10" s="1"/>
      <c r="P10" s="1"/>
      <c r="Q10" s="1"/>
      <c r="R10" s="1"/>
      <c r="S10" s="1"/>
      <c r="T10" s="1"/>
      <c r="U10" s="1"/>
    </row>
    <row r="11" spans="1:21" s="5" customFormat="1" ht="18" customHeight="1" thickBot="1" x14ac:dyDescent="0.2">
      <c r="A11" s="7" t="s">
        <v>35</v>
      </c>
      <c r="B11" s="7"/>
      <c r="C11" s="1"/>
      <c r="D11" s="1"/>
      <c r="F11" s="1"/>
      <c r="G11" s="1"/>
      <c r="H11" s="1"/>
      <c r="I11" s="1"/>
      <c r="J11" s="1"/>
      <c r="K11" s="1"/>
      <c r="L11" s="1"/>
      <c r="M11" s="1"/>
      <c r="N11" s="1"/>
      <c r="O11" s="1"/>
      <c r="P11" s="1"/>
      <c r="Q11" s="1"/>
      <c r="R11" s="24"/>
      <c r="S11" s="52"/>
      <c r="T11" s="24" t="s">
        <v>115</v>
      </c>
      <c r="U11" s="25" t="s">
        <v>116</v>
      </c>
    </row>
    <row r="12" spans="1:21" s="5" customFormat="1" ht="22.5" customHeight="1" thickBot="1" x14ac:dyDescent="0.2">
      <c r="A12" s="15">
        <v>1</v>
      </c>
      <c r="B12" s="16" t="s">
        <v>11</v>
      </c>
      <c r="C12" s="216" t="s">
        <v>49</v>
      </c>
      <c r="D12" s="217"/>
      <c r="E12" s="23" t="s">
        <v>3</v>
      </c>
      <c r="F12" s="9" t="s">
        <v>4</v>
      </c>
      <c r="G12" s="191" t="s">
        <v>17</v>
      </c>
      <c r="H12" s="192"/>
      <c r="I12" s="192"/>
      <c r="J12" s="192"/>
      <c r="K12" s="192"/>
      <c r="L12" s="192"/>
      <c r="M12" s="192"/>
      <c r="N12" s="192"/>
      <c r="O12" s="192"/>
      <c r="P12" s="192"/>
      <c r="Q12" s="192"/>
      <c r="R12" s="193"/>
      <c r="S12" s="9" t="s">
        <v>12</v>
      </c>
      <c r="T12" s="191" t="s">
        <v>18</v>
      </c>
      <c r="U12" s="194"/>
    </row>
    <row r="13" spans="1:21" s="5" customFormat="1" ht="22.5" customHeight="1" x14ac:dyDescent="0.15">
      <c r="A13" s="199" t="s">
        <v>19</v>
      </c>
      <c r="B13" s="200"/>
      <c r="C13" s="218" t="s">
        <v>8</v>
      </c>
      <c r="D13" s="219"/>
      <c r="E13" s="219"/>
      <c r="F13" s="219"/>
      <c r="G13" s="219"/>
      <c r="H13" s="219"/>
      <c r="I13" s="219"/>
      <c r="J13" s="219"/>
      <c r="K13" s="219"/>
      <c r="L13" s="219"/>
      <c r="M13" s="219"/>
      <c r="N13" s="219"/>
      <c r="O13" s="219"/>
      <c r="P13" s="219"/>
      <c r="Q13" s="219"/>
      <c r="R13" s="220"/>
      <c r="S13" s="11" t="s">
        <v>9</v>
      </c>
      <c r="T13" s="207" t="s">
        <v>34</v>
      </c>
      <c r="U13" s="208"/>
    </row>
    <row r="14" spans="1:21" s="5" customFormat="1" ht="22.5" customHeight="1" x14ac:dyDescent="0.15">
      <c r="A14" s="199" t="s">
        <v>36</v>
      </c>
      <c r="B14" s="200"/>
      <c r="C14" s="201" t="s">
        <v>37</v>
      </c>
      <c r="D14" s="202"/>
      <c r="E14" s="203"/>
      <c r="F14" s="12" t="s">
        <v>38</v>
      </c>
      <c r="G14" s="204" t="s">
        <v>15</v>
      </c>
      <c r="H14" s="205"/>
      <c r="I14" s="205"/>
      <c r="J14" s="205"/>
      <c r="K14" s="205"/>
      <c r="L14" s="205"/>
      <c r="M14" s="205"/>
      <c r="N14" s="205"/>
      <c r="O14" s="205"/>
      <c r="P14" s="205"/>
      <c r="Q14" s="205"/>
      <c r="R14" s="206"/>
      <c r="S14" s="53" t="s">
        <v>118</v>
      </c>
      <c r="T14" s="207" t="s">
        <v>117</v>
      </c>
      <c r="U14" s="208"/>
    </row>
    <row r="15" spans="1:21" s="5" customFormat="1" ht="22.5" customHeight="1" x14ac:dyDescent="0.15">
      <c r="A15" s="222" t="s">
        <v>39</v>
      </c>
      <c r="B15" s="223"/>
      <c r="C15" s="224" t="s">
        <v>50</v>
      </c>
      <c r="D15" s="225"/>
      <c r="E15" s="226" t="s">
        <v>40</v>
      </c>
      <c r="F15" s="226"/>
      <c r="G15" s="226"/>
      <c r="H15" s="226"/>
      <c r="I15" s="226"/>
      <c r="J15" s="226"/>
      <c r="K15" s="227"/>
      <c r="L15" s="228" t="s">
        <v>41</v>
      </c>
      <c r="M15" s="229"/>
      <c r="N15" s="229"/>
      <c r="O15" s="229"/>
      <c r="P15" s="230"/>
      <c r="Q15" s="224" t="s">
        <v>51</v>
      </c>
      <c r="R15" s="225"/>
      <c r="S15" s="225"/>
      <c r="T15" s="225"/>
      <c r="U15" s="26" t="s">
        <v>42</v>
      </c>
    </row>
    <row r="16" spans="1:21" s="5" customFormat="1" ht="22.5" customHeight="1" thickBot="1" x14ac:dyDescent="0.2">
      <c r="A16" s="209" t="s">
        <v>43</v>
      </c>
      <c r="B16" s="210"/>
      <c r="C16" s="231" t="s">
        <v>44</v>
      </c>
      <c r="D16" s="232"/>
      <c r="E16" s="27" t="s">
        <v>45</v>
      </c>
      <c r="F16" s="233" t="s">
        <v>46</v>
      </c>
      <c r="G16" s="234"/>
      <c r="H16" s="234"/>
      <c r="I16" s="234"/>
      <c r="J16" s="234"/>
      <c r="K16" s="235"/>
      <c r="L16" s="236" t="s">
        <v>47</v>
      </c>
      <c r="M16" s="237"/>
      <c r="N16" s="237"/>
      <c r="O16" s="237"/>
      <c r="P16" s="210"/>
      <c r="Q16" s="233" t="s">
        <v>52</v>
      </c>
      <c r="R16" s="234"/>
      <c r="S16" s="234"/>
      <c r="T16" s="235"/>
      <c r="U16" s="28" t="s">
        <v>48</v>
      </c>
    </row>
    <row r="17" spans="1:27" s="5" customFormat="1" ht="60.95" customHeight="1" x14ac:dyDescent="0.15">
      <c r="A17" s="29"/>
      <c r="B17" s="29"/>
      <c r="C17" s="1"/>
      <c r="D17" s="1"/>
      <c r="E17" s="1"/>
      <c r="F17" s="29"/>
      <c r="G17" s="1"/>
      <c r="H17" s="1"/>
      <c r="I17" s="1"/>
      <c r="J17" s="1"/>
      <c r="K17" s="1"/>
      <c r="L17" s="1"/>
      <c r="M17" s="1"/>
      <c r="N17" s="1"/>
      <c r="O17" s="1"/>
      <c r="P17" s="1"/>
      <c r="Q17" s="1"/>
      <c r="R17" s="1"/>
      <c r="S17" s="29"/>
      <c r="T17" s="1"/>
      <c r="U17" s="1"/>
    </row>
    <row r="18" spans="1:27" s="5" customFormat="1" ht="18" customHeight="1" thickBot="1" x14ac:dyDescent="0.2">
      <c r="A18" s="18" t="s">
        <v>119</v>
      </c>
      <c r="B18" s="18"/>
      <c r="C18" s="1"/>
      <c r="D18" s="1"/>
      <c r="E18" s="1"/>
      <c r="F18" s="1"/>
      <c r="G18" s="1"/>
      <c r="H18" s="1"/>
      <c r="I18" s="1"/>
      <c r="J18" s="1"/>
      <c r="K18" s="1"/>
      <c r="L18" s="1"/>
      <c r="M18" s="1"/>
      <c r="N18" s="1"/>
      <c r="O18" s="1"/>
      <c r="P18" s="1"/>
      <c r="Q18" s="1"/>
      <c r="R18" s="1"/>
      <c r="S18" s="1"/>
      <c r="T18" s="1"/>
      <c r="U18" s="14" t="s">
        <v>53</v>
      </c>
    </row>
    <row r="19" spans="1:27" s="5" customFormat="1" ht="23.25" customHeight="1" thickBot="1" x14ac:dyDescent="0.2">
      <c r="A19" s="15">
        <v>1</v>
      </c>
      <c r="B19" s="16" t="s">
        <v>11</v>
      </c>
      <c r="C19" s="216" t="s">
        <v>54</v>
      </c>
      <c r="D19" s="217"/>
      <c r="E19" s="221"/>
      <c r="F19" s="9" t="s">
        <v>4</v>
      </c>
      <c r="G19" s="191" t="s">
        <v>20</v>
      </c>
      <c r="H19" s="192"/>
      <c r="I19" s="192"/>
      <c r="J19" s="192"/>
      <c r="K19" s="192"/>
      <c r="L19" s="192"/>
      <c r="M19" s="192"/>
      <c r="N19" s="192"/>
      <c r="O19" s="192"/>
      <c r="P19" s="192"/>
      <c r="Q19" s="192"/>
      <c r="R19" s="193"/>
      <c r="S19" s="9" t="s">
        <v>12</v>
      </c>
      <c r="T19" s="191" t="s">
        <v>21</v>
      </c>
      <c r="U19" s="194"/>
      <c r="V19" s="10"/>
      <c r="AA19" s="10"/>
    </row>
    <row r="20" spans="1:27" s="5" customFormat="1" ht="23.25" customHeight="1" x14ac:dyDescent="0.15">
      <c r="A20" s="199" t="s">
        <v>19</v>
      </c>
      <c r="B20" s="200"/>
      <c r="C20" s="218" t="s">
        <v>55</v>
      </c>
      <c r="D20" s="219"/>
      <c r="E20" s="219"/>
      <c r="F20" s="219"/>
      <c r="G20" s="219"/>
      <c r="H20" s="219"/>
      <c r="I20" s="219"/>
      <c r="J20" s="219"/>
      <c r="K20" s="219"/>
      <c r="L20" s="219"/>
      <c r="M20" s="219"/>
      <c r="N20" s="219"/>
      <c r="O20" s="219"/>
      <c r="P20" s="219"/>
      <c r="Q20" s="219"/>
      <c r="R20" s="220"/>
      <c r="S20" s="11" t="s">
        <v>9</v>
      </c>
      <c r="T20" s="207" t="s">
        <v>34</v>
      </c>
      <c r="U20" s="208"/>
      <c r="V20" s="10"/>
      <c r="AA20" s="10"/>
    </row>
    <row r="21" spans="1:27" s="5" customFormat="1" ht="23.25" customHeight="1" thickBot="1" x14ac:dyDescent="0.2">
      <c r="A21" s="242" t="s">
        <v>13</v>
      </c>
      <c r="B21" s="243"/>
      <c r="C21" s="244" t="s">
        <v>14</v>
      </c>
      <c r="D21" s="245"/>
      <c r="E21" s="246"/>
      <c r="F21" s="13" t="s">
        <v>56</v>
      </c>
      <c r="G21" s="247" t="s">
        <v>10</v>
      </c>
      <c r="H21" s="248"/>
      <c r="I21" s="248"/>
      <c r="J21" s="248"/>
      <c r="K21" s="248"/>
      <c r="L21" s="248"/>
      <c r="M21" s="248"/>
      <c r="N21" s="248"/>
      <c r="O21" s="248"/>
      <c r="P21" s="248"/>
      <c r="Q21" s="248"/>
      <c r="R21" s="249"/>
      <c r="S21" s="17" t="s">
        <v>16</v>
      </c>
      <c r="T21" s="250"/>
      <c r="U21" s="251"/>
      <c r="V21" s="10"/>
      <c r="AA21" s="10"/>
    </row>
    <row r="22" spans="1:27" s="6" customFormat="1" ht="14.25" customHeight="1" x14ac:dyDescent="0.15">
      <c r="A22" s="29"/>
      <c r="B22" s="29"/>
      <c r="C22" s="1"/>
      <c r="D22" s="1"/>
      <c r="E22" s="1"/>
      <c r="F22" s="1"/>
      <c r="G22" s="29"/>
      <c r="H22" s="29"/>
      <c r="I22" s="29"/>
      <c r="J22" s="29"/>
      <c r="K22" s="29"/>
      <c r="L22" s="29"/>
      <c r="M22" s="29"/>
      <c r="N22" s="29"/>
      <c r="O22" s="29"/>
      <c r="P22" s="29"/>
      <c r="Q22" s="29"/>
      <c r="R22" s="29"/>
      <c r="S22" s="1"/>
      <c r="T22" s="1"/>
      <c r="U22" s="1"/>
    </row>
    <row r="23" spans="1:27" s="5" customFormat="1" ht="18" customHeight="1" thickBot="1" x14ac:dyDescent="0.2">
      <c r="A23" s="7" t="s">
        <v>122</v>
      </c>
      <c r="B23" s="1"/>
    </row>
    <row r="24" spans="1:27" s="5" customFormat="1" ht="18" customHeight="1" x14ac:dyDescent="0.15">
      <c r="A24" s="7"/>
      <c r="B24" s="1"/>
      <c r="C24" s="290" t="s">
        <v>123</v>
      </c>
      <c r="D24" s="274"/>
      <c r="E24" s="274"/>
      <c r="F24" s="274" t="s">
        <v>124</v>
      </c>
      <c r="G24" s="274"/>
      <c r="H24" s="274"/>
      <c r="I24" s="274"/>
      <c r="J24" s="274"/>
      <c r="K24" s="274"/>
      <c r="L24" s="274"/>
      <c r="M24" s="274"/>
      <c r="N24" s="274"/>
      <c r="O24" s="274"/>
      <c r="P24" s="274"/>
      <c r="Q24" s="274"/>
      <c r="R24" s="274"/>
      <c r="S24" s="274" t="s">
        <v>125</v>
      </c>
      <c r="T24" s="274"/>
      <c r="U24" s="275"/>
    </row>
    <row r="25" spans="1:27" s="5" customFormat="1" ht="18" customHeight="1" thickBot="1" x14ac:dyDescent="0.2">
      <c r="A25" s="22" t="s">
        <v>126</v>
      </c>
      <c r="B25" s="1"/>
      <c r="C25" s="56" t="s">
        <v>127</v>
      </c>
      <c r="D25" s="11" t="s">
        <v>128</v>
      </c>
      <c r="E25" s="11" t="s">
        <v>135</v>
      </c>
      <c r="F25" s="57"/>
      <c r="G25" s="58"/>
      <c r="H25" s="58"/>
      <c r="I25" s="58"/>
      <c r="J25" s="58"/>
      <c r="K25" s="58"/>
      <c r="L25" s="59"/>
      <c r="M25" s="276" t="s">
        <v>135</v>
      </c>
      <c r="N25" s="276"/>
      <c r="O25" s="276"/>
      <c r="P25" s="276"/>
      <c r="Q25" s="276"/>
      <c r="R25" s="276"/>
      <c r="S25" s="57"/>
      <c r="T25" s="59"/>
      <c r="U25" s="60" t="s">
        <v>135</v>
      </c>
    </row>
    <row r="26" spans="1:27" s="6" customFormat="1" ht="20.100000000000001" customHeight="1" x14ac:dyDescent="0.15">
      <c r="A26" s="61">
        <v>1</v>
      </c>
      <c r="B26" s="62" t="s">
        <v>129</v>
      </c>
      <c r="C26" s="63">
        <f>SUM(D26:E26)</f>
        <v>300000</v>
      </c>
      <c r="D26" s="64">
        <v>100000</v>
      </c>
      <c r="E26" s="64">
        <v>200000</v>
      </c>
      <c r="F26" s="277"/>
      <c r="G26" s="278"/>
      <c r="H26" s="278"/>
      <c r="I26" s="278"/>
      <c r="J26" s="278"/>
      <c r="K26" s="278"/>
      <c r="L26" s="279"/>
      <c r="M26" s="280"/>
      <c r="N26" s="281"/>
      <c r="O26" s="281"/>
      <c r="P26" s="281"/>
      <c r="Q26" s="281"/>
      <c r="R26" s="282"/>
      <c r="S26" s="277"/>
      <c r="T26" s="279"/>
      <c r="U26" s="286"/>
    </row>
    <row r="27" spans="1:27" s="6" customFormat="1" ht="20.100000000000001" customHeight="1" x14ac:dyDescent="0.15">
      <c r="A27" s="65">
        <v>2</v>
      </c>
      <c r="B27" s="66" t="s">
        <v>129</v>
      </c>
      <c r="C27" s="63">
        <f>SUM(D27:E27)</f>
        <v>0</v>
      </c>
      <c r="D27" s="64"/>
      <c r="E27" s="64"/>
      <c r="F27" s="277"/>
      <c r="G27" s="278"/>
      <c r="H27" s="278"/>
      <c r="I27" s="278"/>
      <c r="J27" s="278"/>
      <c r="K27" s="278"/>
      <c r="L27" s="279"/>
      <c r="M27" s="280"/>
      <c r="N27" s="281"/>
      <c r="O27" s="281"/>
      <c r="P27" s="281"/>
      <c r="Q27" s="281"/>
      <c r="R27" s="282"/>
      <c r="S27" s="277"/>
      <c r="T27" s="279"/>
      <c r="U27" s="286"/>
    </row>
    <row r="28" spans="1:27" s="6" customFormat="1" ht="20.100000000000001" customHeight="1" x14ac:dyDescent="0.15">
      <c r="A28" s="65">
        <v>3</v>
      </c>
      <c r="B28" s="66" t="s">
        <v>129</v>
      </c>
      <c r="C28" s="63">
        <f>SUM(D28:E28)</f>
        <v>0</v>
      </c>
      <c r="D28" s="64"/>
      <c r="E28" s="64"/>
      <c r="F28" s="277"/>
      <c r="G28" s="278"/>
      <c r="H28" s="278"/>
      <c r="I28" s="278"/>
      <c r="J28" s="278"/>
      <c r="K28" s="278"/>
      <c r="L28" s="279"/>
      <c r="M28" s="280"/>
      <c r="N28" s="281"/>
      <c r="O28" s="281"/>
      <c r="P28" s="281"/>
      <c r="Q28" s="281"/>
      <c r="R28" s="282"/>
      <c r="S28" s="277"/>
      <c r="T28" s="279"/>
      <c r="U28" s="286"/>
    </row>
    <row r="29" spans="1:27" s="6" customFormat="1" ht="5.0999999999999996" customHeight="1" x14ac:dyDescent="0.15">
      <c r="A29" s="222"/>
      <c r="B29" s="223"/>
      <c r="C29" s="63"/>
      <c r="D29" s="63"/>
      <c r="E29" s="63"/>
      <c r="F29" s="277"/>
      <c r="G29" s="278"/>
      <c r="H29" s="278"/>
      <c r="I29" s="278"/>
      <c r="J29" s="278"/>
      <c r="K29" s="278"/>
      <c r="L29" s="279"/>
      <c r="M29" s="283"/>
      <c r="N29" s="284"/>
      <c r="O29" s="284"/>
      <c r="P29" s="284"/>
      <c r="Q29" s="284"/>
      <c r="R29" s="285"/>
      <c r="S29" s="277"/>
      <c r="T29" s="279"/>
      <c r="U29" s="287"/>
    </row>
    <row r="30" spans="1:27" s="6" customFormat="1" ht="24.95" customHeight="1" x14ac:dyDescent="0.15">
      <c r="A30" s="288" t="s">
        <v>130</v>
      </c>
      <c r="B30" s="223"/>
      <c r="C30" s="63">
        <f>SUM(D30:E30)</f>
        <v>300000</v>
      </c>
      <c r="D30" s="63">
        <f>SUM(D26:D29)</f>
        <v>100000</v>
      </c>
      <c r="E30" s="67">
        <f>SUM(E26:E29)</f>
        <v>200000</v>
      </c>
      <c r="F30" s="228"/>
      <c r="G30" s="229"/>
      <c r="H30" s="229"/>
      <c r="I30" s="229"/>
      <c r="J30" s="229"/>
      <c r="K30" s="229"/>
      <c r="L30" s="230"/>
      <c r="M30" s="289">
        <v>250000</v>
      </c>
      <c r="N30" s="289"/>
      <c r="O30" s="289"/>
      <c r="P30" s="289"/>
      <c r="Q30" s="289"/>
      <c r="R30" s="289"/>
      <c r="S30" s="228"/>
      <c r="T30" s="230"/>
      <c r="U30" s="67">
        <f>SUM(E30,M30)</f>
        <v>450000</v>
      </c>
    </row>
    <row r="31" spans="1:27" s="6" customFormat="1" ht="20.100000000000001" customHeight="1" thickBot="1" x14ac:dyDescent="0.2">
      <c r="A31" s="209" t="s">
        <v>22</v>
      </c>
      <c r="B31" s="210"/>
      <c r="C31" s="19" t="s">
        <v>138</v>
      </c>
      <c r="D31" s="20"/>
      <c r="E31" s="20"/>
      <c r="F31" s="20"/>
      <c r="G31" s="20"/>
      <c r="H31" s="20"/>
      <c r="I31" s="20"/>
      <c r="J31" s="20"/>
      <c r="K31" s="20"/>
      <c r="L31" s="20"/>
      <c r="M31" s="20"/>
      <c r="N31" s="20"/>
      <c r="O31" s="20"/>
      <c r="P31" s="20"/>
      <c r="Q31" s="20"/>
      <c r="R31" s="20"/>
      <c r="S31" s="20"/>
      <c r="T31" s="20"/>
      <c r="U31" s="21"/>
    </row>
    <row r="32" spans="1:27" s="5" customFormat="1" ht="14.25" customHeight="1" x14ac:dyDescent="0.15">
      <c r="A32" s="29"/>
      <c r="B32" s="29"/>
      <c r="C32" s="1"/>
      <c r="D32" s="1"/>
      <c r="E32" s="1"/>
      <c r="F32" s="1"/>
      <c r="G32" s="29"/>
      <c r="H32" s="29"/>
      <c r="I32" s="29"/>
      <c r="J32" s="29"/>
      <c r="K32" s="29"/>
      <c r="L32" s="29"/>
      <c r="M32" s="29"/>
      <c r="N32" s="29"/>
      <c r="O32" s="29"/>
      <c r="P32" s="29"/>
      <c r="Q32" s="29"/>
      <c r="R32" s="29"/>
      <c r="S32" s="1"/>
      <c r="T32" s="1"/>
      <c r="U32" s="1"/>
    </row>
    <row r="33" spans="1:21" s="6" customFormat="1" ht="18" customHeight="1" thickBot="1" x14ac:dyDescent="0.2">
      <c r="A33" s="7" t="s">
        <v>131</v>
      </c>
      <c r="B33" s="7"/>
      <c r="C33" s="1"/>
      <c r="D33" s="1"/>
      <c r="E33" s="1"/>
      <c r="F33" s="1"/>
      <c r="G33" s="1"/>
      <c r="H33" s="1"/>
      <c r="I33" s="1"/>
      <c r="J33" s="1"/>
      <c r="K33" s="1"/>
      <c r="L33" s="1"/>
      <c r="M33" s="1"/>
      <c r="N33" s="1"/>
      <c r="O33" s="1"/>
      <c r="P33" s="1"/>
      <c r="Q33" s="1"/>
      <c r="R33" s="1"/>
      <c r="S33" s="1"/>
      <c r="T33" s="1"/>
      <c r="U33" s="1"/>
    </row>
    <row r="34" spans="1:21" s="6" customFormat="1" ht="18" customHeight="1" x14ac:dyDescent="0.15">
      <c r="A34" s="252" t="s">
        <v>94</v>
      </c>
      <c r="B34" s="253"/>
      <c r="C34" s="191" t="s">
        <v>121</v>
      </c>
      <c r="D34" s="192"/>
      <c r="E34" s="192"/>
      <c r="F34" s="192"/>
      <c r="G34" s="192"/>
      <c r="H34" s="192"/>
      <c r="I34" s="192"/>
      <c r="J34" s="192"/>
      <c r="K34" s="192"/>
      <c r="L34" s="192"/>
      <c r="M34" s="192"/>
      <c r="N34" s="192"/>
      <c r="O34" s="192"/>
      <c r="P34" s="192"/>
      <c r="Q34" s="192"/>
      <c r="R34" s="192"/>
      <c r="S34" s="192"/>
      <c r="T34" s="192"/>
      <c r="U34" s="194"/>
    </row>
    <row r="35" spans="1:21" s="6" customFormat="1" ht="38.1" customHeight="1" x14ac:dyDescent="0.15">
      <c r="A35" s="254" t="s">
        <v>134</v>
      </c>
      <c r="B35" s="255"/>
      <c r="C35" s="256" t="s">
        <v>136</v>
      </c>
      <c r="D35" s="257"/>
      <c r="E35" s="257"/>
      <c r="F35" s="257"/>
      <c r="G35" s="257"/>
      <c r="H35" s="257"/>
      <c r="I35" s="257"/>
      <c r="J35" s="257"/>
      <c r="K35" s="257"/>
      <c r="L35" s="257"/>
      <c r="M35" s="257"/>
      <c r="N35" s="257"/>
      <c r="O35" s="257"/>
      <c r="P35" s="257"/>
      <c r="Q35" s="257"/>
      <c r="R35" s="257"/>
      <c r="S35" s="257"/>
      <c r="T35" s="257"/>
      <c r="U35" s="258"/>
    </row>
    <row r="36" spans="1:21" s="6" customFormat="1" ht="18.95" customHeight="1" x14ac:dyDescent="0.15">
      <c r="A36" s="259" t="s">
        <v>95</v>
      </c>
      <c r="B36" s="260"/>
      <c r="C36" s="265" t="s">
        <v>96</v>
      </c>
      <c r="D36" s="265"/>
      <c r="E36" s="265" t="s">
        <v>97</v>
      </c>
      <c r="F36" s="265"/>
      <c r="G36" s="265" t="s">
        <v>5</v>
      </c>
      <c r="H36" s="265"/>
      <c r="I36" s="265"/>
      <c r="J36" s="265"/>
      <c r="K36" s="265"/>
      <c r="L36" s="265"/>
      <c r="M36" s="265"/>
      <c r="N36" s="265"/>
      <c r="O36" s="265"/>
      <c r="P36" s="265"/>
      <c r="Q36" s="265"/>
      <c r="R36" s="265"/>
      <c r="S36" s="265"/>
      <c r="T36" s="265" t="s">
        <v>98</v>
      </c>
      <c r="U36" s="266"/>
    </row>
    <row r="37" spans="1:21" s="6" customFormat="1" ht="18.95" customHeight="1" x14ac:dyDescent="0.15">
      <c r="A37" s="261"/>
      <c r="B37" s="262"/>
      <c r="C37" s="238" t="s">
        <v>99</v>
      </c>
      <c r="D37" s="238"/>
      <c r="E37" s="238" t="s">
        <v>100</v>
      </c>
      <c r="F37" s="238"/>
      <c r="G37" s="239" t="s">
        <v>101</v>
      </c>
      <c r="H37" s="239"/>
      <c r="I37" s="239"/>
      <c r="J37" s="239"/>
      <c r="K37" s="239"/>
      <c r="L37" s="239"/>
      <c r="M37" s="239"/>
      <c r="N37" s="239"/>
      <c r="O37" s="239"/>
      <c r="P37" s="239"/>
      <c r="Q37" s="239"/>
      <c r="R37" s="239"/>
      <c r="S37" s="239"/>
      <c r="T37" s="240" t="s">
        <v>102</v>
      </c>
      <c r="U37" s="241"/>
    </row>
    <row r="38" spans="1:21" s="6" customFormat="1" ht="18.95" customHeight="1" x14ac:dyDescent="0.15">
      <c r="A38" s="261"/>
      <c r="B38" s="262"/>
      <c r="C38" s="238" t="s">
        <v>103</v>
      </c>
      <c r="D38" s="238"/>
      <c r="E38" s="238" t="s">
        <v>104</v>
      </c>
      <c r="F38" s="238"/>
      <c r="G38" s="239" t="s">
        <v>101</v>
      </c>
      <c r="H38" s="239"/>
      <c r="I38" s="239"/>
      <c r="J38" s="239"/>
      <c r="K38" s="239"/>
      <c r="L38" s="239"/>
      <c r="M38" s="239"/>
      <c r="N38" s="239"/>
      <c r="O38" s="239"/>
      <c r="P38" s="239"/>
      <c r="Q38" s="239"/>
      <c r="R38" s="239"/>
      <c r="S38" s="239"/>
      <c r="T38" s="240" t="s">
        <v>132</v>
      </c>
      <c r="U38" s="241"/>
    </row>
    <row r="39" spans="1:21" s="6" customFormat="1" ht="18.95" customHeight="1" x14ac:dyDescent="0.15">
      <c r="A39" s="261"/>
      <c r="B39" s="262"/>
      <c r="C39" s="238" t="s">
        <v>105</v>
      </c>
      <c r="D39" s="238"/>
      <c r="E39" s="238" t="s">
        <v>133</v>
      </c>
      <c r="F39" s="238"/>
      <c r="G39" s="239" t="s">
        <v>101</v>
      </c>
      <c r="H39" s="239"/>
      <c r="I39" s="239"/>
      <c r="J39" s="239"/>
      <c r="K39" s="239"/>
      <c r="L39" s="239"/>
      <c r="M39" s="239"/>
      <c r="N39" s="239"/>
      <c r="O39" s="239"/>
      <c r="P39" s="239"/>
      <c r="Q39" s="239"/>
      <c r="R39" s="239"/>
      <c r="S39" s="239"/>
      <c r="T39" s="240" t="s">
        <v>106</v>
      </c>
      <c r="U39" s="241"/>
    </row>
    <row r="40" spans="1:21" s="6" customFormat="1" ht="18.95" customHeight="1" x14ac:dyDescent="0.15">
      <c r="A40" s="261"/>
      <c r="B40" s="262"/>
      <c r="C40" s="238"/>
      <c r="D40" s="238"/>
      <c r="E40" s="238"/>
      <c r="F40" s="238"/>
      <c r="G40" s="239"/>
      <c r="H40" s="239"/>
      <c r="I40" s="239"/>
      <c r="J40" s="239"/>
      <c r="K40" s="239"/>
      <c r="L40" s="239"/>
      <c r="M40" s="239"/>
      <c r="N40" s="239"/>
      <c r="O40" s="239"/>
      <c r="P40" s="239"/>
      <c r="Q40" s="239"/>
      <c r="R40" s="239"/>
      <c r="S40" s="239"/>
      <c r="T40" s="240"/>
      <c r="U40" s="241"/>
    </row>
    <row r="41" spans="1:21" s="6" customFormat="1" ht="18.95" customHeight="1" x14ac:dyDescent="0.15">
      <c r="A41" s="261"/>
      <c r="B41" s="262"/>
      <c r="C41" s="238"/>
      <c r="D41" s="238"/>
      <c r="E41" s="238"/>
      <c r="F41" s="238"/>
      <c r="G41" s="239"/>
      <c r="H41" s="239"/>
      <c r="I41" s="239"/>
      <c r="J41" s="239"/>
      <c r="K41" s="239"/>
      <c r="L41" s="239"/>
      <c r="M41" s="239"/>
      <c r="N41" s="239"/>
      <c r="O41" s="239"/>
      <c r="P41" s="239"/>
      <c r="Q41" s="239"/>
      <c r="R41" s="239"/>
      <c r="S41" s="239"/>
      <c r="T41" s="240"/>
      <c r="U41" s="241"/>
    </row>
    <row r="42" spans="1:21" s="6" customFormat="1" ht="18.95" customHeight="1" x14ac:dyDescent="0.15">
      <c r="A42" s="261"/>
      <c r="B42" s="262"/>
      <c r="C42" s="238"/>
      <c r="D42" s="238"/>
      <c r="E42" s="238"/>
      <c r="F42" s="238"/>
      <c r="G42" s="239"/>
      <c r="H42" s="239"/>
      <c r="I42" s="239"/>
      <c r="J42" s="239"/>
      <c r="K42" s="239"/>
      <c r="L42" s="239"/>
      <c r="M42" s="239"/>
      <c r="N42" s="239"/>
      <c r="O42" s="239"/>
      <c r="P42" s="239"/>
      <c r="Q42" s="239"/>
      <c r="R42" s="239"/>
      <c r="S42" s="239"/>
      <c r="T42" s="240"/>
      <c r="U42" s="241"/>
    </row>
    <row r="43" spans="1:21" s="6" customFormat="1" ht="18.95" customHeight="1" thickBot="1" x14ac:dyDescent="0.2">
      <c r="A43" s="263"/>
      <c r="B43" s="264"/>
      <c r="C43" s="267"/>
      <c r="D43" s="268"/>
      <c r="E43" s="267"/>
      <c r="F43" s="268"/>
      <c r="G43" s="269"/>
      <c r="H43" s="270"/>
      <c r="I43" s="270"/>
      <c r="J43" s="270"/>
      <c r="K43" s="270"/>
      <c r="L43" s="270"/>
      <c r="M43" s="270"/>
      <c r="N43" s="270"/>
      <c r="O43" s="270"/>
      <c r="P43" s="270"/>
      <c r="Q43" s="270"/>
      <c r="R43" s="270"/>
      <c r="S43" s="271"/>
      <c r="T43" s="272"/>
      <c r="U43" s="273"/>
    </row>
    <row r="44" spans="1:21" x14ac:dyDescent="0.15">
      <c r="A44" s="22"/>
      <c r="B44" s="22"/>
      <c r="C44" s="22"/>
      <c r="D44" s="22"/>
      <c r="E44" s="22"/>
      <c r="F44" s="22"/>
      <c r="G44" s="22"/>
      <c r="H44" s="22"/>
      <c r="I44" s="22"/>
      <c r="J44" s="22"/>
      <c r="K44" s="22"/>
      <c r="L44" s="22"/>
      <c r="M44" s="22"/>
      <c r="N44" s="22"/>
      <c r="O44" s="22"/>
      <c r="P44" s="22"/>
      <c r="Q44" s="22"/>
      <c r="R44" s="22"/>
      <c r="S44" s="22"/>
      <c r="T44" s="22"/>
      <c r="U44" s="22"/>
    </row>
    <row r="45" spans="1:21" x14ac:dyDescent="0.15">
      <c r="A45" s="22"/>
      <c r="B45" s="22"/>
      <c r="C45" s="22"/>
      <c r="D45" s="22"/>
      <c r="E45" s="22"/>
      <c r="F45" s="22"/>
      <c r="G45" s="22"/>
      <c r="H45" s="22"/>
      <c r="I45" s="22"/>
      <c r="J45" s="22"/>
      <c r="K45" s="22"/>
      <c r="L45" s="22"/>
      <c r="M45" s="22"/>
      <c r="N45" s="22"/>
      <c r="O45" s="22"/>
      <c r="P45" s="22"/>
      <c r="Q45" s="22"/>
      <c r="R45" s="22"/>
      <c r="S45" s="22"/>
      <c r="T45" s="22"/>
      <c r="U45" s="22"/>
    </row>
    <row r="46" spans="1:21" x14ac:dyDescent="0.15">
      <c r="A46" s="22"/>
      <c r="B46" s="22"/>
      <c r="C46" s="22"/>
      <c r="D46" s="22"/>
      <c r="E46" s="22"/>
      <c r="F46" s="22"/>
      <c r="G46" s="22"/>
      <c r="H46" s="22"/>
      <c r="I46" s="22"/>
      <c r="J46" s="22"/>
      <c r="K46" s="22"/>
      <c r="L46" s="22"/>
      <c r="M46" s="22"/>
      <c r="N46" s="22"/>
      <c r="O46" s="22"/>
      <c r="P46" s="22"/>
      <c r="Q46" s="22"/>
      <c r="R46" s="22"/>
      <c r="S46" s="22"/>
      <c r="T46" s="22"/>
      <c r="U46" s="22"/>
    </row>
    <row r="47" spans="1:21" x14ac:dyDescent="0.15">
      <c r="A47" s="22"/>
      <c r="B47" s="22"/>
      <c r="C47" s="22"/>
      <c r="D47" s="22"/>
      <c r="E47" s="22"/>
      <c r="F47" s="22"/>
      <c r="G47" s="22"/>
      <c r="H47" s="22"/>
      <c r="I47" s="22"/>
      <c r="J47" s="22"/>
      <c r="K47" s="22"/>
      <c r="L47" s="22"/>
      <c r="M47" s="22"/>
      <c r="N47" s="22"/>
      <c r="O47" s="22"/>
      <c r="P47" s="22"/>
      <c r="Q47" s="22"/>
      <c r="R47" s="22"/>
      <c r="S47" s="22"/>
      <c r="T47" s="22"/>
      <c r="U47" s="22"/>
    </row>
    <row r="48" spans="1:21" x14ac:dyDescent="0.15">
      <c r="A48" s="22"/>
      <c r="B48" s="22"/>
      <c r="C48" s="22"/>
      <c r="D48" s="22"/>
      <c r="E48" s="22"/>
      <c r="F48" s="22"/>
      <c r="G48" s="22"/>
      <c r="H48" s="22"/>
      <c r="I48" s="22"/>
      <c r="J48" s="22"/>
      <c r="K48" s="22"/>
      <c r="L48" s="22"/>
      <c r="M48" s="22"/>
      <c r="N48" s="22"/>
      <c r="O48" s="22"/>
      <c r="P48" s="22"/>
      <c r="Q48" s="22"/>
      <c r="R48" s="22"/>
      <c r="S48" s="22"/>
      <c r="T48" s="22"/>
      <c r="U48" s="22"/>
    </row>
    <row r="49" spans="1:21" x14ac:dyDescent="0.15">
      <c r="A49" s="22"/>
      <c r="B49" s="22"/>
      <c r="C49" s="22"/>
      <c r="D49" s="22"/>
      <c r="E49" s="22"/>
      <c r="F49" s="22"/>
      <c r="G49" s="22"/>
      <c r="H49" s="22"/>
      <c r="I49" s="22"/>
      <c r="J49" s="22"/>
      <c r="K49" s="22"/>
      <c r="L49" s="22"/>
      <c r="M49" s="22"/>
      <c r="N49" s="22"/>
      <c r="O49" s="22"/>
      <c r="P49" s="22"/>
      <c r="Q49" s="22"/>
      <c r="R49" s="22"/>
      <c r="S49" s="22"/>
      <c r="T49" s="22"/>
      <c r="U49" s="22"/>
    </row>
    <row r="50" spans="1:21" x14ac:dyDescent="0.15">
      <c r="A50" s="22"/>
      <c r="B50" s="22"/>
      <c r="C50" s="22"/>
      <c r="D50" s="22"/>
      <c r="E50" s="22"/>
      <c r="F50" s="22"/>
      <c r="G50" s="22"/>
      <c r="H50" s="22"/>
      <c r="I50" s="22"/>
      <c r="J50" s="22"/>
      <c r="K50" s="22"/>
      <c r="L50" s="22"/>
      <c r="M50" s="22"/>
      <c r="N50" s="22"/>
      <c r="O50" s="22"/>
      <c r="P50" s="22"/>
      <c r="Q50" s="22"/>
      <c r="R50" s="22"/>
      <c r="S50" s="22"/>
      <c r="T50" s="22"/>
      <c r="U50" s="22"/>
    </row>
    <row r="51" spans="1:21" x14ac:dyDescent="0.15">
      <c r="A51" s="22"/>
      <c r="B51" s="22"/>
      <c r="C51" s="22"/>
      <c r="D51" s="22"/>
      <c r="E51" s="22"/>
      <c r="F51" s="22"/>
      <c r="G51" s="22"/>
      <c r="H51" s="22"/>
      <c r="I51" s="22"/>
      <c r="J51" s="22"/>
      <c r="K51" s="22"/>
      <c r="L51" s="22"/>
      <c r="M51" s="22"/>
      <c r="N51" s="22"/>
      <c r="O51" s="22"/>
      <c r="P51" s="22"/>
      <c r="Q51" s="22"/>
      <c r="R51" s="22"/>
      <c r="S51" s="22"/>
      <c r="T51" s="22"/>
      <c r="U51" s="22"/>
    </row>
    <row r="52" spans="1:21" x14ac:dyDescent="0.15">
      <c r="A52" s="22"/>
      <c r="B52" s="22"/>
      <c r="C52" s="22"/>
      <c r="D52" s="22"/>
      <c r="E52" s="22"/>
      <c r="F52" s="22"/>
      <c r="G52" s="22"/>
      <c r="H52" s="22"/>
      <c r="I52" s="22"/>
      <c r="J52" s="22"/>
      <c r="K52" s="22"/>
      <c r="L52" s="22"/>
      <c r="M52" s="22"/>
      <c r="N52" s="22"/>
      <c r="O52" s="22"/>
      <c r="P52" s="22"/>
      <c r="Q52" s="22"/>
      <c r="R52" s="22"/>
      <c r="S52" s="22"/>
      <c r="T52" s="22"/>
      <c r="U52" s="22"/>
    </row>
    <row r="53" spans="1:21" x14ac:dyDescent="0.15">
      <c r="A53" s="22"/>
      <c r="B53" s="22"/>
      <c r="C53" s="22"/>
      <c r="D53" s="22"/>
      <c r="E53" s="22"/>
      <c r="F53" s="22"/>
      <c r="G53" s="22"/>
      <c r="H53" s="22"/>
      <c r="I53" s="22"/>
      <c r="J53" s="22"/>
      <c r="K53" s="22"/>
      <c r="L53" s="22"/>
      <c r="M53" s="22"/>
      <c r="N53" s="22"/>
      <c r="O53" s="22"/>
      <c r="P53" s="22"/>
      <c r="Q53" s="22"/>
      <c r="R53" s="22"/>
      <c r="S53" s="22"/>
      <c r="T53" s="22"/>
      <c r="U53" s="22"/>
    </row>
    <row r="54" spans="1:21" x14ac:dyDescent="0.15">
      <c r="A54" s="22"/>
      <c r="B54" s="22"/>
      <c r="C54" s="22"/>
      <c r="D54" s="22"/>
      <c r="E54" s="22"/>
      <c r="F54" s="22"/>
      <c r="G54" s="22"/>
      <c r="H54" s="22"/>
      <c r="I54" s="22"/>
      <c r="J54" s="22"/>
      <c r="K54" s="22"/>
      <c r="L54" s="22"/>
      <c r="M54" s="22"/>
      <c r="N54" s="22"/>
      <c r="O54" s="22"/>
      <c r="P54" s="22"/>
      <c r="Q54" s="22"/>
      <c r="R54" s="22"/>
      <c r="S54" s="22"/>
      <c r="T54" s="22"/>
      <c r="U54" s="22"/>
    </row>
    <row r="55" spans="1:21" x14ac:dyDescent="0.15">
      <c r="A55" s="22"/>
      <c r="B55" s="22"/>
      <c r="C55" s="22"/>
      <c r="D55" s="22"/>
      <c r="E55" s="22"/>
      <c r="F55" s="22"/>
      <c r="G55" s="22"/>
      <c r="H55" s="22"/>
      <c r="I55" s="22"/>
      <c r="J55" s="22"/>
      <c r="K55" s="22"/>
      <c r="L55" s="22"/>
      <c r="M55" s="22"/>
      <c r="N55" s="22"/>
      <c r="O55" s="22"/>
      <c r="P55" s="22"/>
      <c r="Q55" s="22"/>
      <c r="R55" s="22"/>
      <c r="S55" s="22"/>
      <c r="T55" s="22"/>
      <c r="U55" s="22"/>
    </row>
    <row r="56" spans="1:21" x14ac:dyDescent="0.15">
      <c r="A56" s="22"/>
      <c r="B56" s="22"/>
      <c r="C56" s="22"/>
      <c r="D56" s="22"/>
      <c r="E56" s="22"/>
      <c r="F56" s="22"/>
      <c r="G56" s="22"/>
      <c r="H56" s="22"/>
      <c r="I56" s="22"/>
      <c r="J56" s="22"/>
      <c r="K56" s="22"/>
      <c r="L56" s="22"/>
      <c r="M56" s="22"/>
      <c r="N56" s="22"/>
      <c r="O56" s="22"/>
      <c r="P56" s="22"/>
      <c r="Q56" s="22"/>
      <c r="R56" s="22"/>
      <c r="S56" s="22"/>
      <c r="T56" s="22"/>
      <c r="U56" s="22"/>
    </row>
    <row r="57" spans="1:21" x14ac:dyDescent="0.15">
      <c r="A57" s="22"/>
      <c r="B57" s="22"/>
      <c r="C57" s="22"/>
      <c r="D57" s="22"/>
      <c r="E57" s="22"/>
      <c r="F57" s="22"/>
      <c r="G57" s="22"/>
      <c r="H57" s="22"/>
      <c r="I57" s="22"/>
      <c r="J57" s="22"/>
      <c r="K57" s="22"/>
      <c r="L57" s="22"/>
      <c r="M57" s="22"/>
      <c r="N57" s="22"/>
      <c r="O57" s="22"/>
      <c r="P57" s="22"/>
      <c r="Q57" s="22"/>
      <c r="R57" s="22"/>
      <c r="S57" s="22"/>
      <c r="T57" s="22"/>
      <c r="U57" s="22"/>
    </row>
    <row r="58" spans="1:21" x14ac:dyDescent="0.15">
      <c r="A58" s="22"/>
      <c r="B58" s="22"/>
      <c r="C58" s="22"/>
      <c r="D58" s="22"/>
      <c r="E58" s="22"/>
      <c r="F58" s="22"/>
      <c r="G58" s="22"/>
      <c r="H58" s="22"/>
      <c r="I58" s="22"/>
      <c r="J58" s="22"/>
      <c r="K58" s="22"/>
      <c r="L58" s="22"/>
      <c r="M58" s="22"/>
      <c r="N58" s="22"/>
      <c r="O58" s="22"/>
      <c r="P58" s="22"/>
      <c r="Q58" s="22"/>
      <c r="R58" s="22"/>
      <c r="S58" s="22"/>
      <c r="T58" s="22"/>
      <c r="U58" s="22"/>
    </row>
    <row r="59" spans="1:21" x14ac:dyDescent="0.15">
      <c r="A59" s="22"/>
      <c r="B59" s="22"/>
      <c r="C59" s="22"/>
      <c r="D59" s="22"/>
      <c r="E59" s="22"/>
      <c r="F59" s="22"/>
      <c r="G59" s="22"/>
      <c r="H59" s="22"/>
      <c r="I59" s="22"/>
      <c r="J59" s="22"/>
      <c r="K59" s="22"/>
      <c r="L59" s="22"/>
      <c r="M59" s="22"/>
      <c r="N59" s="22"/>
      <c r="O59" s="22"/>
      <c r="P59" s="22"/>
      <c r="Q59" s="22"/>
      <c r="R59" s="22"/>
      <c r="S59" s="22"/>
      <c r="T59" s="22"/>
      <c r="U59" s="22"/>
    </row>
    <row r="60" spans="1:21" x14ac:dyDescent="0.15">
      <c r="A60" s="22"/>
      <c r="B60" s="22"/>
      <c r="C60" s="22"/>
      <c r="D60" s="22"/>
      <c r="E60" s="22"/>
      <c r="F60" s="22"/>
      <c r="G60" s="22"/>
      <c r="H60" s="22"/>
      <c r="I60" s="22"/>
      <c r="J60" s="22"/>
      <c r="K60" s="22"/>
      <c r="L60" s="22"/>
      <c r="M60" s="22"/>
      <c r="N60" s="22"/>
      <c r="O60" s="22"/>
      <c r="P60" s="22"/>
      <c r="Q60" s="22"/>
      <c r="R60" s="22"/>
      <c r="S60" s="22"/>
      <c r="T60" s="22"/>
      <c r="U60" s="22"/>
    </row>
    <row r="61" spans="1:21" x14ac:dyDescent="0.15">
      <c r="A61" s="22"/>
      <c r="B61" s="22"/>
      <c r="C61" s="22"/>
      <c r="D61" s="22"/>
      <c r="E61" s="22"/>
      <c r="F61" s="22"/>
      <c r="G61" s="22"/>
      <c r="H61" s="22"/>
      <c r="I61" s="22"/>
      <c r="J61" s="22"/>
      <c r="K61" s="22"/>
      <c r="L61" s="22"/>
      <c r="M61" s="22"/>
      <c r="N61" s="22"/>
      <c r="O61" s="22"/>
      <c r="P61" s="22"/>
      <c r="Q61" s="22"/>
      <c r="R61" s="22"/>
      <c r="S61" s="22"/>
      <c r="T61" s="22"/>
      <c r="U61" s="22"/>
    </row>
    <row r="62" spans="1:21" x14ac:dyDescent="0.15">
      <c r="A62" s="22"/>
      <c r="B62" s="22"/>
      <c r="C62" s="22"/>
      <c r="D62" s="22"/>
      <c r="E62" s="22"/>
      <c r="F62" s="22"/>
      <c r="G62" s="22"/>
      <c r="H62" s="22"/>
      <c r="I62" s="22"/>
      <c r="J62" s="22"/>
      <c r="K62" s="22"/>
      <c r="L62" s="22"/>
      <c r="M62" s="22"/>
      <c r="N62" s="22"/>
      <c r="O62" s="22"/>
      <c r="P62" s="22"/>
      <c r="Q62" s="22"/>
      <c r="R62" s="22"/>
      <c r="S62" s="22"/>
      <c r="T62" s="22"/>
      <c r="U62" s="22"/>
    </row>
    <row r="63" spans="1:21" x14ac:dyDescent="0.15">
      <c r="A63" s="22"/>
      <c r="B63" s="22"/>
      <c r="C63" s="22"/>
      <c r="D63" s="22"/>
      <c r="E63" s="22"/>
      <c r="F63" s="22"/>
      <c r="G63" s="22"/>
      <c r="H63" s="22"/>
      <c r="I63" s="22"/>
      <c r="J63" s="22"/>
      <c r="K63" s="22"/>
      <c r="L63" s="22"/>
      <c r="M63" s="22"/>
      <c r="N63" s="22"/>
      <c r="O63" s="22"/>
      <c r="P63" s="22"/>
      <c r="Q63" s="22"/>
      <c r="R63" s="22"/>
      <c r="S63" s="22"/>
      <c r="T63" s="22"/>
      <c r="U63" s="22"/>
    </row>
    <row r="64" spans="1:21" x14ac:dyDescent="0.15">
      <c r="A64" s="22"/>
      <c r="B64" s="22"/>
      <c r="C64" s="22"/>
      <c r="D64" s="22"/>
      <c r="E64" s="22"/>
      <c r="F64" s="22"/>
      <c r="G64" s="22"/>
      <c r="H64" s="22"/>
      <c r="I64" s="22"/>
      <c r="J64" s="22"/>
      <c r="K64" s="22"/>
      <c r="L64" s="22"/>
      <c r="M64" s="22"/>
      <c r="N64" s="22"/>
      <c r="O64" s="22"/>
      <c r="P64" s="22"/>
      <c r="Q64" s="22"/>
      <c r="R64" s="22"/>
      <c r="S64" s="22"/>
      <c r="T64" s="22"/>
      <c r="U64" s="22"/>
    </row>
    <row r="65" spans="1:21" x14ac:dyDescent="0.15">
      <c r="A65" s="22"/>
      <c r="B65" s="22"/>
      <c r="C65" s="22"/>
      <c r="D65" s="22"/>
      <c r="E65" s="22"/>
      <c r="F65" s="22"/>
      <c r="G65" s="22"/>
      <c r="H65" s="22"/>
      <c r="I65" s="22"/>
      <c r="J65" s="22"/>
      <c r="K65" s="22"/>
      <c r="L65" s="22"/>
      <c r="M65" s="22"/>
      <c r="N65" s="22"/>
      <c r="O65" s="22"/>
      <c r="P65" s="22"/>
      <c r="Q65" s="22"/>
      <c r="R65" s="22"/>
      <c r="S65" s="22"/>
      <c r="T65" s="22"/>
      <c r="U65" s="22"/>
    </row>
    <row r="66" spans="1:21" x14ac:dyDescent="0.15">
      <c r="A66" s="22"/>
      <c r="B66" s="22"/>
      <c r="C66" s="22"/>
      <c r="D66" s="22"/>
      <c r="E66" s="22"/>
      <c r="F66" s="22"/>
      <c r="G66" s="22"/>
      <c r="H66" s="22"/>
      <c r="I66" s="22"/>
      <c r="J66" s="22"/>
      <c r="K66" s="22"/>
      <c r="L66" s="22"/>
      <c r="M66" s="22"/>
      <c r="N66" s="22"/>
      <c r="O66" s="22"/>
      <c r="P66" s="22"/>
      <c r="Q66" s="22"/>
      <c r="R66" s="22"/>
      <c r="S66" s="22"/>
      <c r="T66" s="22"/>
      <c r="U66" s="22"/>
    </row>
    <row r="67" spans="1:21" x14ac:dyDescent="0.15">
      <c r="A67" s="22"/>
      <c r="B67" s="22"/>
      <c r="C67" s="22"/>
      <c r="D67" s="22"/>
      <c r="E67" s="22"/>
      <c r="F67" s="22"/>
      <c r="G67" s="22"/>
      <c r="H67" s="22"/>
      <c r="I67" s="22"/>
      <c r="J67" s="22"/>
      <c r="K67" s="22"/>
      <c r="L67" s="22"/>
      <c r="M67" s="22"/>
      <c r="N67" s="22"/>
      <c r="O67" s="22"/>
      <c r="P67" s="22"/>
      <c r="Q67" s="22"/>
      <c r="R67" s="22"/>
      <c r="S67" s="22"/>
      <c r="T67" s="22"/>
      <c r="U67" s="22"/>
    </row>
    <row r="68" spans="1:21" x14ac:dyDescent="0.15">
      <c r="A68" s="22"/>
      <c r="B68" s="22"/>
      <c r="C68" s="22"/>
      <c r="D68" s="22"/>
      <c r="E68" s="22"/>
      <c r="F68" s="22"/>
      <c r="G68" s="22"/>
      <c r="H68" s="22"/>
      <c r="I68" s="22"/>
      <c r="J68" s="22"/>
      <c r="K68" s="22"/>
      <c r="L68" s="22"/>
      <c r="M68" s="22"/>
      <c r="N68" s="22"/>
      <c r="O68" s="22"/>
      <c r="P68" s="22"/>
      <c r="Q68" s="22"/>
      <c r="R68" s="22"/>
      <c r="S68" s="22"/>
      <c r="T68" s="22"/>
      <c r="U68" s="22"/>
    </row>
    <row r="69" spans="1:21" x14ac:dyDescent="0.15">
      <c r="A69" s="22"/>
      <c r="B69" s="22"/>
      <c r="C69" s="22"/>
      <c r="D69" s="22"/>
      <c r="E69" s="22"/>
      <c r="F69" s="22"/>
      <c r="G69" s="22"/>
      <c r="H69" s="22"/>
      <c r="I69" s="22"/>
      <c r="J69" s="22"/>
      <c r="K69" s="22"/>
      <c r="L69" s="22"/>
      <c r="M69" s="22"/>
      <c r="N69" s="22"/>
      <c r="O69" s="22"/>
      <c r="P69" s="22"/>
      <c r="Q69" s="22"/>
      <c r="R69" s="22"/>
      <c r="S69" s="22"/>
      <c r="T69" s="22"/>
      <c r="U69" s="22"/>
    </row>
    <row r="70" spans="1:21" x14ac:dyDescent="0.15">
      <c r="A70" s="22"/>
      <c r="B70" s="22"/>
      <c r="C70" s="22"/>
      <c r="D70" s="22"/>
      <c r="E70" s="22"/>
      <c r="F70" s="22"/>
      <c r="G70" s="22"/>
      <c r="H70" s="22"/>
      <c r="I70" s="22"/>
      <c r="J70" s="22"/>
      <c r="K70" s="22"/>
      <c r="L70" s="22"/>
      <c r="M70" s="22"/>
      <c r="N70" s="22"/>
      <c r="O70" s="22"/>
      <c r="P70" s="22"/>
      <c r="Q70" s="22"/>
      <c r="R70" s="22"/>
      <c r="S70" s="22"/>
      <c r="T70" s="22"/>
      <c r="U70" s="22"/>
    </row>
    <row r="71" spans="1:21" x14ac:dyDescent="0.15">
      <c r="A71" s="22"/>
      <c r="B71" s="22"/>
      <c r="C71" s="22"/>
      <c r="D71" s="22"/>
      <c r="E71" s="22"/>
      <c r="F71" s="22"/>
      <c r="G71" s="22"/>
      <c r="H71" s="22"/>
      <c r="I71" s="22"/>
      <c r="J71" s="22"/>
      <c r="K71" s="22"/>
      <c r="L71" s="22"/>
      <c r="M71" s="22"/>
      <c r="N71" s="22"/>
      <c r="O71" s="22"/>
      <c r="P71" s="22"/>
      <c r="Q71" s="22"/>
      <c r="R71" s="22"/>
      <c r="S71" s="22"/>
      <c r="T71" s="22"/>
      <c r="U71" s="22"/>
    </row>
    <row r="72" spans="1:21" x14ac:dyDescent="0.15">
      <c r="A72" s="22"/>
      <c r="B72" s="22"/>
      <c r="C72" s="22"/>
      <c r="D72" s="22"/>
      <c r="E72" s="22"/>
      <c r="F72" s="22"/>
      <c r="G72" s="22"/>
      <c r="H72" s="22"/>
      <c r="I72" s="22"/>
      <c r="J72" s="22"/>
      <c r="K72" s="22"/>
      <c r="L72" s="22"/>
      <c r="M72" s="22"/>
      <c r="N72" s="22"/>
      <c r="O72" s="22"/>
      <c r="P72" s="22"/>
      <c r="Q72" s="22"/>
      <c r="R72" s="22"/>
      <c r="S72" s="22"/>
      <c r="T72" s="22"/>
      <c r="U72" s="22"/>
    </row>
    <row r="73" spans="1:21" x14ac:dyDescent="0.15">
      <c r="A73" s="22"/>
      <c r="B73" s="22"/>
      <c r="C73" s="22"/>
      <c r="D73" s="22"/>
      <c r="E73" s="22"/>
      <c r="F73" s="22"/>
      <c r="G73" s="22"/>
      <c r="H73" s="22"/>
      <c r="I73" s="22"/>
      <c r="J73" s="22"/>
      <c r="K73" s="22"/>
      <c r="L73" s="22"/>
      <c r="M73" s="22"/>
      <c r="N73" s="22"/>
      <c r="O73" s="22"/>
      <c r="P73" s="22"/>
      <c r="Q73" s="22"/>
      <c r="R73" s="22"/>
      <c r="S73" s="22"/>
      <c r="T73" s="22"/>
      <c r="U73" s="22"/>
    </row>
    <row r="74" spans="1:21" x14ac:dyDescent="0.15">
      <c r="A74" s="22"/>
      <c r="B74" s="22"/>
      <c r="C74" s="22"/>
      <c r="D74" s="22"/>
      <c r="E74" s="22"/>
      <c r="F74" s="22"/>
      <c r="G74" s="22"/>
      <c r="H74" s="22"/>
      <c r="I74" s="22"/>
      <c r="J74" s="22"/>
      <c r="K74" s="22"/>
      <c r="L74" s="22"/>
      <c r="M74" s="22"/>
      <c r="N74" s="22"/>
      <c r="O74" s="22"/>
      <c r="P74" s="22"/>
      <c r="Q74" s="22"/>
      <c r="R74" s="22"/>
      <c r="S74" s="22"/>
      <c r="T74" s="22"/>
      <c r="U74" s="22"/>
    </row>
    <row r="75" spans="1:21" x14ac:dyDescent="0.15">
      <c r="A75" s="22"/>
      <c r="B75" s="22"/>
      <c r="C75" s="22"/>
      <c r="D75" s="22"/>
      <c r="E75" s="22"/>
      <c r="F75" s="22"/>
      <c r="G75" s="22"/>
      <c r="H75" s="22"/>
      <c r="I75" s="22"/>
      <c r="J75" s="22"/>
      <c r="K75" s="22"/>
      <c r="L75" s="22"/>
      <c r="M75" s="22"/>
      <c r="N75" s="22"/>
      <c r="O75" s="22"/>
      <c r="P75" s="22"/>
      <c r="Q75" s="22"/>
      <c r="R75" s="22"/>
      <c r="S75" s="22"/>
      <c r="T75" s="22"/>
      <c r="U75" s="22"/>
    </row>
    <row r="76" spans="1:21" x14ac:dyDescent="0.15">
      <c r="A76" s="22"/>
      <c r="B76" s="22"/>
      <c r="C76" s="22"/>
      <c r="D76" s="22"/>
      <c r="E76" s="22"/>
      <c r="F76" s="22"/>
      <c r="G76" s="22"/>
      <c r="H76" s="22"/>
      <c r="I76" s="22"/>
      <c r="J76" s="22"/>
      <c r="K76" s="22"/>
      <c r="L76" s="22"/>
      <c r="M76" s="22"/>
      <c r="N76" s="22"/>
      <c r="O76" s="22"/>
      <c r="P76" s="22"/>
      <c r="Q76" s="22"/>
      <c r="R76" s="22"/>
      <c r="S76" s="22"/>
      <c r="T76" s="22"/>
      <c r="U76" s="22"/>
    </row>
    <row r="77" spans="1:21" x14ac:dyDescent="0.15">
      <c r="A77" s="22"/>
      <c r="B77" s="22"/>
      <c r="C77" s="22"/>
      <c r="D77" s="22"/>
      <c r="E77" s="22"/>
      <c r="F77" s="22"/>
      <c r="G77" s="22"/>
      <c r="H77" s="22"/>
      <c r="I77" s="22"/>
      <c r="J77" s="22"/>
      <c r="K77" s="22"/>
      <c r="L77" s="22"/>
      <c r="M77" s="22"/>
      <c r="N77" s="22"/>
      <c r="O77" s="22"/>
      <c r="P77" s="22"/>
      <c r="Q77" s="22"/>
      <c r="R77" s="22"/>
      <c r="S77" s="22"/>
      <c r="T77" s="22"/>
      <c r="U77" s="22"/>
    </row>
    <row r="78" spans="1:21" x14ac:dyDescent="0.15">
      <c r="A78" s="22"/>
      <c r="B78" s="22"/>
      <c r="C78" s="22"/>
      <c r="D78" s="22"/>
      <c r="E78" s="22"/>
      <c r="F78" s="22"/>
      <c r="G78" s="22"/>
      <c r="H78" s="22"/>
      <c r="I78" s="22"/>
      <c r="J78" s="22"/>
      <c r="K78" s="22"/>
      <c r="L78" s="22"/>
      <c r="M78" s="22"/>
      <c r="N78" s="22"/>
      <c r="O78" s="22"/>
      <c r="P78" s="22"/>
      <c r="Q78" s="22"/>
      <c r="R78" s="22"/>
      <c r="S78" s="22"/>
      <c r="T78" s="22"/>
      <c r="U78" s="22"/>
    </row>
    <row r="79" spans="1:21" x14ac:dyDescent="0.15">
      <c r="A79" s="22"/>
      <c r="B79" s="22"/>
      <c r="C79" s="22"/>
      <c r="D79" s="22"/>
      <c r="E79" s="22"/>
      <c r="F79" s="22"/>
      <c r="G79" s="22"/>
      <c r="H79" s="22"/>
      <c r="I79" s="22"/>
      <c r="J79" s="22"/>
      <c r="K79" s="22"/>
      <c r="L79" s="22"/>
      <c r="M79" s="22"/>
      <c r="N79" s="22"/>
      <c r="O79" s="22"/>
      <c r="P79" s="22"/>
      <c r="Q79" s="22"/>
      <c r="R79" s="22"/>
      <c r="S79" s="22"/>
      <c r="T79" s="22"/>
      <c r="U79" s="22"/>
    </row>
    <row r="80" spans="1:21" x14ac:dyDescent="0.15">
      <c r="A80" s="22"/>
      <c r="B80" s="22"/>
      <c r="C80" s="22"/>
      <c r="D80" s="22"/>
      <c r="E80" s="22"/>
      <c r="F80" s="22"/>
      <c r="G80" s="22"/>
      <c r="H80" s="22"/>
      <c r="I80" s="22"/>
      <c r="J80" s="22"/>
      <c r="K80" s="22"/>
      <c r="L80" s="22"/>
      <c r="M80" s="22"/>
      <c r="N80" s="22"/>
      <c r="O80" s="22"/>
      <c r="P80" s="22"/>
      <c r="Q80" s="22"/>
      <c r="R80" s="22"/>
      <c r="S80" s="22"/>
      <c r="T80" s="22"/>
      <c r="U80" s="22"/>
    </row>
    <row r="81" spans="1:21" x14ac:dyDescent="0.15">
      <c r="A81" s="22"/>
      <c r="B81" s="22"/>
      <c r="C81" s="22"/>
      <c r="D81" s="22"/>
      <c r="E81" s="22"/>
      <c r="F81" s="22"/>
      <c r="G81" s="22"/>
      <c r="H81" s="22"/>
      <c r="I81" s="22"/>
      <c r="J81" s="22"/>
      <c r="K81" s="22"/>
      <c r="L81" s="22"/>
      <c r="M81" s="22"/>
      <c r="N81" s="22"/>
      <c r="O81" s="22"/>
      <c r="P81" s="22"/>
      <c r="Q81" s="22"/>
      <c r="R81" s="22"/>
      <c r="S81" s="22"/>
      <c r="T81" s="22"/>
      <c r="U81" s="22"/>
    </row>
    <row r="82" spans="1:21" x14ac:dyDescent="0.15">
      <c r="A82" s="22"/>
      <c r="B82" s="22"/>
      <c r="C82" s="22"/>
      <c r="D82" s="22"/>
      <c r="E82" s="22"/>
      <c r="F82" s="22"/>
      <c r="G82" s="22"/>
      <c r="H82" s="22"/>
      <c r="I82" s="22"/>
      <c r="J82" s="22"/>
      <c r="K82" s="22"/>
      <c r="L82" s="22"/>
      <c r="M82" s="22"/>
      <c r="N82" s="22"/>
      <c r="O82" s="22"/>
      <c r="P82" s="22"/>
      <c r="Q82" s="22"/>
      <c r="R82" s="22"/>
      <c r="S82" s="22"/>
      <c r="T82" s="22"/>
      <c r="U82" s="22"/>
    </row>
    <row r="83" spans="1:21" x14ac:dyDescent="0.15">
      <c r="A83" s="22"/>
      <c r="B83" s="22"/>
      <c r="C83" s="22"/>
      <c r="D83" s="22"/>
      <c r="E83" s="22"/>
      <c r="F83" s="22"/>
      <c r="G83" s="22"/>
      <c r="H83" s="22"/>
      <c r="I83" s="22"/>
      <c r="J83" s="22"/>
      <c r="K83" s="22"/>
      <c r="L83" s="22"/>
      <c r="M83" s="22"/>
      <c r="N83" s="22"/>
      <c r="O83" s="22"/>
      <c r="P83" s="22"/>
      <c r="Q83" s="22"/>
      <c r="R83" s="22"/>
      <c r="S83" s="22"/>
      <c r="T83" s="22"/>
      <c r="U83" s="22"/>
    </row>
    <row r="84" spans="1:21" x14ac:dyDescent="0.15">
      <c r="A84" s="22"/>
      <c r="B84" s="22"/>
      <c r="C84" s="22"/>
      <c r="D84" s="22"/>
      <c r="E84" s="22"/>
      <c r="F84" s="22"/>
      <c r="G84" s="22"/>
      <c r="H84" s="22"/>
      <c r="I84" s="22"/>
      <c r="J84" s="22"/>
      <c r="K84" s="22"/>
      <c r="L84" s="22"/>
      <c r="M84" s="22"/>
      <c r="N84" s="22"/>
      <c r="O84" s="22"/>
      <c r="P84" s="22"/>
      <c r="Q84" s="22"/>
      <c r="R84" s="22"/>
      <c r="S84" s="22"/>
      <c r="T84" s="22"/>
      <c r="U84" s="22"/>
    </row>
    <row r="85" spans="1:21" x14ac:dyDescent="0.15">
      <c r="A85" s="22"/>
      <c r="B85" s="22"/>
      <c r="C85" s="22"/>
      <c r="D85" s="22"/>
      <c r="E85" s="22"/>
      <c r="F85" s="22"/>
      <c r="G85" s="22"/>
      <c r="H85" s="22"/>
      <c r="I85" s="22"/>
      <c r="J85" s="22"/>
      <c r="K85" s="22"/>
      <c r="L85" s="22"/>
      <c r="M85" s="22"/>
      <c r="N85" s="22"/>
      <c r="O85" s="22"/>
      <c r="P85" s="22"/>
      <c r="Q85" s="22"/>
      <c r="R85" s="22"/>
      <c r="S85" s="22"/>
      <c r="T85" s="22"/>
      <c r="U85" s="22"/>
    </row>
    <row r="86" spans="1:21" x14ac:dyDescent="0.15">
      <c r="A86" s="22"/>
      <c r="B86" s="22"/>
      <c r="C86" s="22"/>
      <c r="D86" s="22"/>
      <c r="E86" s="22"/>
      <c r="F86" s="22"/>
      <c r="G86" s="22"/>
      <c r="H86" s="22"/>
      <c r="I86" s="22"/>
      <c r="J86" s="22"/>
      <c r="K86" s="22"/>
      <c r="L86" s="22"/>
      <c r="M86" s="22"/>
      <c r="N86" s="22"/>
      <c r="O86" s="22"/>
      <c r="P86" s="22"/>
      <c r="Q86" s="22"/>
      <c r="R86" s="22"/>
      <c r="S86" s="22"/>
      <c r="T86" s="22"/>
      <c r="U86" s="22"/>
    </row>
    <row r="87" spans="1:21" x14ac:dyDescent="0.15">
      <c r="A87" s="22"/>
      <c r="B87" s="22"/>
      <c r="C87" s="22"/>
      <c r="D87" s="22"/>
      <c r="E87" s="22"/>
      <c r="F87" s="22"/>
      <c r="G87" s="22"/>
      <c r="H87" s="22"/>
      <c r="I87" s="22"/>
      <c r="J87" s="22"/>
      <c r="K87" s="22"/>
      <c r="L87" s="22"/>
      <c r="M87" s="22"/>
      <c r="N87" s="22"/>
      <c r="O87" s="22"/>
      <c r="P87" s="22"/>
      <c r="Q87" s="22"/>
      <c r="R87" s="22"/>
      <c r="S87" s="22"/>
      <c r="T87" s="22"/>
      <c r="U87" s="22"/>
    </row>
    <row r="88" spans="1:21" x14ac:dyDescent="0.15">
      <c r="A88" s="22"/>
      <c r="B88" s="22"/>
      <c r="C88" s="22"/>
      <c r="D88" s="22"/>
      <c r="E88" s="22"/>
      <c r="F88" s="22"/>
      <c r="G88" s="22"/>
      <c r="H88" s="22"/>
      <c r="I88" s="22"/>
      <c r="J88" s="22"/>
      <c r="K88" s="22"/>
      <c r="L88" s="22"/>
      <c r="M88" s="22"/>
      <c r="N88" s="22"/>
      <c r="O88" s="22"/>
      <c r="P88" s="22"/>
      <c r="Q88" s="22"/>
      <c r="R88" s="22"/>
      <c r="S88" s="22"/>
      <c r="T88" s="22"/>
      <c r="U88" s="22"/>
    </row>
    <row r="89" spans="1:21" x14ac:dyDescent="0.15">
      <c r="A89" s="22"/>
      <c r="B89" s="22"/>
      <c r="C89" s="22"/>
      <c r="D89" s="22"/>
      <c r="E89" s="22"/>
      <c r="F89" s="22"/>
      <c r="G89" s="22"/>
      <c r="H89" s="22"/>
      <c r="I89" s="22"/>
      <c r="J89" s="22"/>
      <c r="K89" s="22"/>
      <c r="L89" s="22"/>
      <c r="M89" s="22"/>
      <c r="N89" s="22"/>
      <c r="O89" s="22"/>
      <c r="P89" s="22"/>
      <c r="Q89" s="22"/>
      <c r="R89" s="22"/>
      <c r="S89" s="22"/>
      <c r="T89" s="22"/>
      <c r="U89" s="22"/>
    </row>
    <row r="90" spans="1:21" x14ac:dyDescent="0.15">
      <c r="A90" s="22"/>
      <c r="B90" s="22"/>
      <c r="C90" s="22"/>
      <c r="D90" s="22"/>
      <c r="E90" s="22"/>
      <c r="F90" s="22"/>
      <c r="G90" s="22"/>
      <c r="H90" s="22"/>
      <c r="I90" s="22"/>
      <c r="J90" s="22"/>
      <c r="K90" s="22"/>
      <c r="L90" s="22"/>
      <c r="M90" s="22"/>
      <c r="N90" s="22"/>
      <c r="O90" s="22"/>
      <c r="P90" s="22"/>
      <c r="Q90" s="22"/>
      <c r="R90" s="22"/>
      <c r="S90" s="22"/>
      <c r="T90" s="22"/>
      <c r="U90" s="22"/>
    </row>
    <row r="91" spans="1:21" x14ac:dyDescent="0.15">
      <c r="A91" s="22"/>
      <c r="B91" s="22"/>
      <c r="C91" s="22"/>
      <c r="D91" s="22"/>
      <c r="E91" s="22"/>
      <c r="F91" s="22"/>
      <c r="G91" s="22"/>
      <c r="H91" s="22"/>
      <c r="I91" s="22"/>
      <c r="J91" s="22"/>
      <c r="K91" s="22"/>
      <c r="L91" s="22"/>
      <c r="M91" s="22"/>
      <c r="N91" s="22"/>
      <c r="O91" s="22"/>
      <c r="P91" s="22"/>
      <c r="Q91" s="22"/>
      <c r="R91" s="22"/>
      <c r="S91" s="22"/>
      <c r="T91" s="22"/>
      <c r="U91" s="22"/>
    </row>
    <row r="92" spans="1:21" x14ac:dyDescent="0.15">
      <c r="A92" s="22"/>
      <c r="B92" s="22"/>
      <c r="C92" s="22"/>
      <c r="D92" s="22"/>
      <c r="E92" s="22"/>
      <c r="F92" s="22"/>
      <c r="G92" s="22"/>
      <c r="H92" s="22"/>
      <c r="I92" s="22"/>
      <c r="J92" s="22"/>
      <c r="K92" s="22"/>
      <c r="L92" s="22"/>
      <c r="M92" s="22"/>
      <c r="N92" s="22"/>
      <c r="O92" s="22"/>
      <c r="P92" s="22"/>
      <c r="Q92" s="22"/>
      <c r="R92" s="22"/>
      <c r="S92" s="22"/>
      <c r="T92" s="22"/>
      <c r="U92" s="22"/>
    </row>
    <row r="93" spans="1:21" x14ac:dyDescent="0.15">
      <c r="A93" s="22"/>
      <c r="B93" s="22"/>
      <c r="C93" s="22"/>
      <c r="D93" s="22"/>
      <c r="E93" s="22"/>
      <c r="F93" s="22"/>
      <c r="G93" s="22"/>
      <c r="H93" s="22"/>
      <c r="I93" s="22"/>
      <c r="J93" s="22"/>
      <c r="K93" s="22"/>
      <c r="L93" s="22"/>
      <c r="M93" s="22"/>
      <c r="N93" s="22"/>
      <c r="O93" s="22"/>
      <c r="P93" s="22"/>
      <c r="Q93" s="22"/>
      <c r="R93" s="22"/>
      <c r="S93" s="22"/>
      <c r="T93" s="22"/>
      <c r="U93" s="22"/>
    </row>
    <row r="94" spans="1:21" x14ac:dyDescent="0.15">
      <c r="A94" s="22"/>
      <c r="B94" s="22"/>
      <c r="C94" s="22"/>
      <c r="D94" s="22"/>
      <c r="E94" s="22"/>
      <c r="F94" s="22"/>
      <c r="G94" s="22"/>
      <c r="H94" s="22"/>
      <c r="I94" s="22"/>
      <c r="J94" s="22"/>
      <c r="K94" s="22"/>
      <c r="L94" s="22"/>
      <c r="M94" s="22"/>
      <c r="N94" s="22"/>
      <c r="O94" s="22"/>
      <c r="P94" s="22"/>
      <c r="Q94" s="22"/>
      <c r="R94" s="22"/>
      <c r="S94" s="22"/>
      <c r="T94" s="22"/>
      <c r="U94" s="22"/>
    </row>
    <row r="95" spans="1:21" x14ac:dyDescent="0.15">
      <c r="A95" s="22"/>
      <c r="B95" s="22"/>
      <c r="C95" s="22"/>
      <c r="D95" s="22"/>
      <c r="E95" s="22"/>
      <c r="F95" s="22"/>
      <c r="G95" s="22"/>
      <c r="H95" s="22"/>
      <c r="I95" s="22"/>
      <c r="J95" s="22"/>
      <c r="K95" s="22"/>
      <c r="L95" s="22"/>
      <c r="M95" s="22"/>
      <c r="N95" s="22"/>
      <c r="O95" s="22"/>
      <c r="P95" s="22"/>
      <c r="Q95" s="22"/>
      <c r="R95" s="22"/>
      <c r="S95" s="22"/>
      <c r="T95" s="22"/>
      <c r="U95" s="22"/>
    </row>
    <row r="96" spans="1:21" x14ac:dyDescent="0.15">
      <c r="A96" s="22"/>
      <c r="B96" s="22"/>
      <c r="C96" s="22"/>
      <c r="D96" s="22"/>
      <c r="E96" s="22"/>
      <c r="F96" s="22"/>
      <c r="G96" s="22"/>
      <c r="H96" s="22"/>
      <c r="I96" s="22"/>
      <c r="J96" s="22"/>
      <c r="K96" s="22"/>
      <c r="L96" s="22"/>
      <c r="M96" s="22"/>
      <c r="N96" s="22"/>
      <c r="O96" s="22"/>
      <c r="P96" s="22"/>
      <c r="Q96" s="22"/>
      <c r="R96" s="22"/>
      <c r="S96" s="22"/>
      <c r="T96" s="22"/>
      <c r="U96" s="22"/>
    </row>
    <row r="97" spans="1:21" x14ac:dyDescent="0.15">
      <c r="A97" s="22"/>
      <c r="B97" s="22"/>
      <c r="C97" s="22"/>
      <c r="D97" s="22"/>
      <c r="E97" s="22"/>
      <c r="F97" s="22"/>
      <c r="G97" s="22"/>
      <c r="H97" s="22"/>
      <c r="I97" s="22"/>
      <c r="J97" s="22"/>
      <c r="K97" s="22"/>
      <c r="L97" s="22"/>
      <c r="M97" s="22"/>
      <c r="N97" s="22"/>
      <c r="O97" s="22"/>
      <c r="P97" s="22"/>
      <c r="Q97" s="22"/>
      <c r="R97" s="22"/>
      <c r="S97" s="22"/>
      <c r="T97" s="22"/>
      <c r="U97" s="22"/>
    </row>
    <row r="98" spans="1:21" x14ac:dyDescent="0.15">
      <c r="A98" s="22"/>
      <c r="B98" s="22"/>
      <c r="C98" s="22"/>
      <c r="D98" s="22"/>
      <c r="E98" s="22"/>
      <c r="F98" s="22"/>
      <c r="G98" s="22"/>
      <c r="H98" s="22"/>
      <c r="I98" s="22"/>
      <c r="J98" s="22"/>
      <c r="K98" s="22"/>
      <c r="L98" s="22"/>
      <c r="M98" s="22"/>
      <c r="N98" s="22"/>
      <c r="O98" s="22"/>
      <c r="P98" s="22"/>
      <c r="Q98" s="22"/>
      <c r="R98" s="22"/>
      <c r="S98" s="22"/>
      <c r="T98" s="22"/>
      <c r="U98" s="22"/>
    </row>
    <row r="99" spans="1:21" x14ac:dyDescent="0.15">
      <c r="A99" s="22"/>
      <c r="B99" s="22"/>
      <c r="C99" s="22"/>
      <c r="D99" s="22"/>
      <c r="E99" s="22"/>
      <c r="F99" s="22"/>
      <c r="G99" s="22"/>
      <c r="H99" s="22"/>
      <c r="I99" s="22"/>
      <c r="J99" s="22"/>
      <c r="K99" s="22"/>
      <c r="L99" s="22"/>
      <c r="M99" s="22"/>
      <c r="N99" s="22"/>
      <c r="O99" s="22"/>
      <c r="P99" s="22"/>
      <c r="Q99" s="22"/>
      <c r="R99" s="22"/>
      <c r="S99" s="22"/>
      <c r="T99" s="22"/>
      <c r="U99" s="22"/>
    </row>
    <row r="100" spans="1:21" x14ac:dyDescent="0.15">
      <c r="A100" s="22"/>
      <c r="B100" s="22"/>
      <c r="C100" s="22"/>
      <c r="D100" s="22"/>
      <c r="E100" s="22"/>
      <c r="F100" s="22"/>
      <c r="G100" s="22"/>
      <c r="H100" s="22"/>
      <c r="I100" s="22"/>
      <c r="J100" s="22"/>
      <c r="K100" s="22"/>
      <c r="L100" s="22"/>
      <c r="M100" s="22"/>
      <c r="N100" s="22"/>
      <c r="O100" s="22"/>
      <c r="P100" s="22"/>
      <c r="Q100" s="22"/>
      <c r="R100" s="22"/>
      <c r="S100" s="22"/>
      <c r="T100" s="22"/>
      <c r="U100" s="22"/>
    </row>
    <row r="101" spans="1:21" x14ac:dyDescent="0.15">
      <c r="A101" s="22"/>
      <c r="B101" s="22"/>
      <c r="C101" s="22"/>
      <c r="D101" s="22"/>
      <c r="E101" s="22"/>
      <c r="F101" s="22"/>
      <c r="G101" s="22"/>
      <c r="H101" s="22"/>
      <c r="I101" s="22"/>
      <c r="J101" s="22"/>
      <c r="K101" s="22"/>
      <c r="L101" s="22"/>
      <c r="M101" s="22"/>
      <c r="N101" s="22"/>
      <c r="O101" s="22"/>
      <c r="P101" s="22"/>
      <c r="Q101" s="22"/>
      <c r="R101" s="22"/>
      <c r="S101" s="22"/>
      <c r="T101" s="22"/>
      <c r="U101" s="22"/>
    </row>
    <row r="102" spans="1:21" x14ac:dyDescent="0.15">
      <c r="A102" s="22"/>
      <c r="B102" s="22"/>
      <c r="C102" s="22"/>
      <c r="D102" s="22"/>
      <c r="E102" s="22"/>
      <c r="F102" s="22"/>
      <c r="G102" s="22"/>
      <c r="H102" s="22"/>
      <c r="I102" s="22"/>
      <c r="J102" s="22"/>
      <c r="K102" s="22"/>
      <c r="L102" s="22"/>
      <c r="M102" s="22"/>
      <c r="N102" s="22"/>
      <c r="O102" s="22"/>
      <c r="P102" s="22"/>
      <c r="Q102" s="22"/>
      <c r="R102" s="22"/>
      <c r="S102" s="22"/>
      <c r="T102" s="22"/>
      <c r="U102" s="22"/>
    </row>
    <row r="103" spans="1:21" x14ac:dyDescent="0.15">
      <c r="A103" s="22"/>
      <c r="B103" s="22"/>
      <c r="C103" s="22"/>
      <c r="D103" s="22"/>
      <c r="E103" s="22"/>
      <c r="F103" s="22"/>
      <c r="G103" s="22"/>
      <c r="H103" s="22"/>
      <c r="I103" s="22"/>
      <c r="J103" s="22"/>
      <c r="K103" s="22"/>
      <c r="L103" s="22"/>
      <c r="M103" s="22"/>
      <c r="N103" s="22"/>
      <c r="O103" s="22"/>
      <c r="P103" s="22"/>
      <c r="Q103" s="22"/>
      <c r="R103" s="22"/>
      <c r="S103" s="22"/>
      <c r="T103" s="22"/>
      <c r="U103" s="22"/>
    </row>
    <row r="104" spans="1:21" x14ac:dyDescent="0.15">
      <c r="A104" s="22"/>
      <c r="B104" s="22"/>
      <c r="C104" s="22"/>
      <c r="D104" s="22"/>
      <c r="E104" s="22"/>
      <c r="F104" s="22"/>
      <c r="G104" s="22"/>
      <c r="H104" s="22"/>
      <c r="I104" s="22"/>
      <c r="J104" s="22"/>
      <c r="K104" s="22"/>
      <c r="L104" s="22"/>
      <c r="M104" s="22"/>
      <c r="N104" s="22"/>
      <c r="O104" s="22"/>
      <c r="P104" s="22"/>
      <c r="Q104" s="22"/>
      <c r="R104" s="22"/>
      <c r="S104" s="22"/>
      <c r="T104" s="22"/>
      <c r="U104" s="22"/>
    </row>
    <row r="105" spans="1:21" x14ac:dyDescent="0.15">
      <c r="A105" s="22"/>
      <c r="B105" s="22"/>
      <c r="C105" s="22"/>
      <c r="D105" s="22"/>
      <c r="E105" s="22"/>
      <c r="F105" s="22"/>
      <c r="G105" s="22"/>
      <c r="H105" s="22"/>
      <c r="I105" s="22"/>
      <c r="J105" s="22"/>
      <c r="K105" s="22"/>
      <c r="L105" s="22"/>
      <c r="M105" s="22"/>
      <c r="N105" s="22"/>
      <c r="O105" s="22"/>
      <c r="P105" s="22"/>
      <c r="Q105" s="22"/>
      <c r="R105" s="22"/>
      <c r="S105" s="22"/>
      <c r="T105" s="22"/>
      <c r="U105" s="22"/>
    </row>
    <row r="106" spans="1:21" x14ac:dyDescent="0.15">
      <c r="A106" s="22"/>
      <c r="B106" s="22"/>
      <c r="C106" s="22"/>
      <c r="D106" s="22"/>
      <c r="E106" s="22"/>
      <c r="F106" s="22"/>
      <c r="G106" s="22"/>
      <c r="H106" s="22"/>
      <c r="I106" s="22"/>
      <c r="J106" s="22"/>
      <c r="K106" s="22"/>
      <c r="L106" s="22"/>
      <c r="M106" s="22"/>
      <c r="N106" s="22"/>
      <c r="O106" s="22"/>
      <c r="P106" s="22"/>
      <c r="Q106" s="22"/>
      <c r="R106" s="22"/>
      <c r="S106" s="22"/>
      <c r="T106" s="22"/>
      <c r="U106" s="22"/>
    </row>
    <row r="107" spans="1:21" x14ac:dyDescent="0.15">
      <c r="A107" s="22"/>
      <c r="B107" s="22"/>
      <c r="C107" s="22"/>
      <c r="D107" s="22"/>
      <c r="E107" s="22"/>
      <c r="F107" s="22"/>
      <c r="G107" s="22"/>
      <c r="H107" s="22"/>
      <c r="I107" s="22"/>
      <c r="J107" s="22"/>
      <c r="K107" s="22"/>
      <c r="L107" s="22"/>
      <c r="M107" s="22"/>
      <c r="N107" s="22"/>
      <c r="O107" s="22"/>
      <c r="P107" s="22"/>
      <c r="Q107" s="22"/>
      <c r="R107" s="22"/>
      <c r="S107" s="22"/>
      <c r="T107" s="22"/>
      <c r="U107" s="22"/>
    </row>
    <row r="108" spans="1:21" x14ac:dyDescent="0.15">
      <c r="A108" s="22"/>
      <c r="B108" s="22"/>
      <c r="C108" s="22"/>
      <c r="D108" s="22"/>
      <c r="E108" s="22"/>
      <c r="F108" s="22"/>
      <c r="G108" s="22"/>
      <c r="H108" s="22"/>
      <c r="I108" s="22"/>
      <c r="J108" s="22"/>
      <c r="K108" s="22"/>
      <c r="L108" s="22"/>
      <c r="M108" s="22"/>
      <c r="N108" s="22"/>
      <c r="O108" s="22"/>
      <c r="P108" s="22"/>
      <c r="Q108" s="22"/>
      <c r="R108" s="22"/>
      <c r="S108" s="22"/>
      <c r="T108" s="22"/>
      <c r="U108" s="22"/>
    </row>
    <row r="109" spans="1:21" x14ac:dyDescent="0.15">
      <c r="A109" s="22"/>
      <c r="B109" s="22"/>
      <c r="C109" s="22"/>
      <c r="D109" s="22"/>
      <c r="E109" s="22"/>
      <c r="F109" s="22"/>
      <c r="G109" s="22"/>
      <c r="H109" s="22"/>
      <c r="I109" s="22"/>
      <c r="J109" s="22"/>
      <c r="K109" s="22"/>
      <c r="L109" s="22"/>
      <c r="M109" s="22"/>
      <c r="N109" s="22"/>
      <c r="O109" s="22"/>
      <c r="P109" s="22"/>
      <c r="Q109" s="22"/>
      <c r="R109" s="22"/>
      <c r="S109" s="22"/>
      <c r="T109" s="22"/>
      <c r="U109" s="22"/>
    </row>
    <row r="110" spans="1:21" x14ac:dyDescent="0.15">
      <c r="A110" s="22"/>
      <c r="B110" s="22"/>
      <c r="C110" s="22"/>
      <c r="D110" s="22"/>
      <c r="E110" s="22"/>
      <c r="F110" s="22"/>
      <c r="G110" s="22"/>
      <c r="H110" s="22"/>
      <c r="I110" s="22"/>
      <c r="J110" s="22"/>
      <c r="K110" s="22"/>
      <c r="L110" s="22"/>
      <c r="M110" s="22"/>
      <c r="N110" s="22"/>
      <c r="O110" s="22"/>
      <c r="P110" s="22"/>
      <c r="Q110" s="22"/>
      <c r="R110" s="22"/>
      <c r="S110" s="22"/>
      <c r="T110" s="22"/>
      <c r="U110" s="22"/>
    </row>
    <row r="111" spans="1:21" x14ac:dyDescent="0.15">
      <c r="A111" s="22"/>
      <c r="B111" s="22"/>
      <c r="C111" s="22"/>
      <c r="D111" s="22"/>
      <c r="E111" s="22"/>
      <c r="F111" s="22"/>
      <c r="G111" s="22"/>
      <c r="H111" s="22"/>
      <c r="I111" s="22"/>
      <c r="J111" s="22"/>
      <c r="K111" s="22"/>
      <c r="L111" s="22"/>
      <c r="M111" s="22"/>
      <c r="N111" s="22"/>
      <c r="O111" s="22"/>
      <c r="P111" s="22"/>
      <c r="Q111" s="22"/>
      <c r="R111" s="22"/>
      <c r="S111" s="22"/>
      <c r="T111" s="22"/>
      <c r="U111" s="22"/>
    </row>
    <row r="112" spans="1:21" x14ac:dyDescent="0.15">
      <c r="A112" s="22"/>
      <c r="B112" s="22"/>
      <c r="C112" s="22"/>
      <c r="D112" s="22"/>
      <c r="E112" s="22"/>
      <c r="F112" s="22"/>
      <c r="G112" s="22"/>
      <c r="H112" s="22"/>
      <c r="I112" s="22"/>
      <c r="J112" s="22"/>
      <c r="K112" s="22"/>
      <c r="L112" s="22"/>
      <c r="M112" s="22"/>
      <c r="N112" s="22"/>
      <c r="O112" s="22"/>
      <c r="P112" s="22"/>
      <c r="Q112" s="22"/>
      <c r="R112" s="22"/>
      <c r="S112" s="22"/>
      <c r="T112" s="22"/>
      <c r="U112" s="22"/>
    </row>
    <row r="113" spans="1:21" x14ac:dyDescent="0.15">
      <c r="A113" s="22"/>
      <c r="B113" s="22"/>
      <c r="C113" s="22"/>
      <c r="D113" s="22"/>
      <c r="E113" s="22"/>
      <c r="F113" s="22"/>
      <c r="G113" s="22"/>
      <c r="H113" s="22"/>
      <c r="I113" s="22"/>
      <c r="J113" s="22"/>
      <c r="K113" s="22"/>
      <c r="L113" s="22"/>
      <c r="M113" s="22"/>
      <c r="N113" s="22"/>
      <c r="O113" s="22"/>
      <c r="P113" s="22"/>
      <c r="Q113" s="22"/>
      <c r="R113" s="22"/>
      <c r="S113" s="22"/>
      <c r="T113" s="22"/>
      <c r="U113" s="22"/>
    </row>
    <row r="114" spans="1:21" x14ac:dyDescent="0.15">
      <c r="A114" s="22"/>
      <c r="B114" s="22"/>
      <c r="C114" s="22"/>
      <c r="D114" s="22"/>
      <c r="E114" s="22"/>
      <c r="F114" s="22"/>
      <c r="G114" s="22"/>
      <c r="H114" s="22"/>
      <c r="I114" s="22"/>
      <c r="J114" s="22"/>
      <c r="K114" s="22"/>
      <c r="L114" s="22"/>
      <c r="M114" s="22"/>
      <c r="N114" s="22"/>
      <c r="O114" s="22"/>
      <c r="P114" s="22"/>
      <c r="Q114" s="22"/>
      <c r="R114" s="22"/>
      <c r="S114" s="22"/>
      <c r="T114" s="22"/>
      <c r="U114" s="22"/>
    </row>
    <row r="115" spans="1:21" x14ac:dyDescent="0.15">
      <c r="A115" s="22"/>
      <c r="B115" s="22"/>
      <c r="C115" s="22"/>
      <c r="D115" s="22"/>
      <c r="E115" s="22"/>
      <c r="F115" s="22"/>
      <c r="G115" s="22"/>
      <c r="H115" s="22"/>
      <c r="I115" s="22"/>
      <c r="J115" s="22"/>
      <c r="K115" s="22"/>
      <c r="L115" s="22"/>
      <c r="M115" s="22"/>
      <c r="N115" s="22"/>
      <c r="O115" s="22"/>
      <c r="P115" s="22"/>
      <c r="Q115" s="22"/>
      <c r="R115" s="22"/>
      <c r="S115" s="22"/>
      <c r="T115" s="22"/>
      <c r="U115" s="22"/>
    </row>
    <row r="116" spans="1:21" x14ac:dyDescent="0.15">
      <c r="A116" s="22"/>
      <c r="B116" s="22"/>
      <c r="C116" s="22"/>
      <c r="D116" s="22"/>
      <c r="E116" s="22"/>
      <c r="F116" s="22"/>
      <c r="G116" s="22"/>
      <c r="H116" s="22"/>
      <c r="I116" s="22"/>
      <c r="J116" s="22"/>
      <c r="K116" s="22"/>
      <c r="L116" s="22"/>
      <c r="M116" s="22"/>
      <c r="N116" s="22"/>
      <c r="O116" s="22"/>
      <c r="P116" s="22"/>
      <c r="Q116" s="22"/>
      <c r="R116" s="22"/>
      <c r="S116" s="22"/>
      <c r="T116" s="22"/>
      <c r="U116" s="22"/>
    </row>
    <row r="117" spans="1:21" x14ac:dyDescent="0.15">
      <c r="A117" s="22"/>
      <c r="B117" s="22"/>
      <c r="C117" s="22"/>
      <c r="D117" s="22"/>
      <c r="E117" s="22"/>
      <c r="F117" s="22"/>
      <c r="G117" s="22"/>
      <c r="H117" s="22"/>
      <c r="I117" s="22"/>
      <c r="J117" s="22"/>
      <c r="K117" s="22"/>
      <c r="L117" s="22"/>
      <c r="M117" s="22"/>
      <c r="N117" s="22"/>
      <c r="O117" s="22"/>
      <c r="P117" s="22"/>
      <c r="Q117" s="22"/>
      <c r="R117" s="22"/>
      <c r="S117" s="22"/>
      <c r="T117" s="22"/>
      <c r="U117" s="22"/>
    </row>
    <row r="118" spans="1:21" x14ac:dyDescent="0.15">
      <c r="A118" s="22"/>
      <c r="B118" s="22"/>
      <c r="C118" s="22"/>
      <c r="D118" s="22"/>
      <c r="E118" s="22"/>
      <c r="F118" s="22"/>
      <c r="G118" s="22"/>
      <c r="H118" s="22"/>
      <c r="I118" s="22"/>
      <c r="J118" s="22"/>
      <c r="K118" s="22"/>
      <c r="L118" s="22"/>
      <c r="M118" s="22"/>
      <c r="N118" s="22"/>
      <c r="O118" s="22"/>
      <c r="P118" s="22"/>
      <c r="Q118" s="22"/>
      <c r="R118" s="22"/>
      <c r="S118" s="22"/>
      <c r="T118" s="22"/>
      <c r="U118" s="22"/>
    </row>
    <row r="119" spans="1:21" x14ac:dyDescent="0.15">
      <c r="A119" s="22"/>
      <c r="B119" s="22"/>
      <c r="C119" s="22"/>
      <c r="D119" s="22"/>
      <c r="E119" s="22"/>
      <c r="F119" s="22"/>
      <c r="G119" s="22"/>
      <c r="H119" s="22"/>
      <c r="I119" s="22"/>
      <c r="J119" s="22"/>
      <c r="K119" s="22"/>
      <c r="L119" s="22"/>
      <c r="M119" s="22"/>
      <c r="N119" s="22"/>
      <c r="O119" s="22"/>
      <c r="P119" s="22"/>
      <c r="Q119" s="22"/>
      <c r="R119" s="22"/>
      <c r="S119" s="22"/>
      <c r="T119" s="22"/>
      <c r="U119" s="22"/>
    </row>
    <row r="120" spans="1:21" x14ac:dyDescent="0.15">
      <c r="A120" s="22"/>
      <c r="B120" s="22"/>
      <c r="C120" s="22"/>
      <c r="D120" s="22"/>
      <c r="E120" s="22"/>
      <c r="F120" s="22"/>
      <c r="G120" s="22"/>
      <c r="H120" s="22"/>
      <c r="I120" s="22"/>
      <c r="J120" s="22"/>
      <c r="K120" s="22"/>
      <c r="L120" s="22"/>
      <c r="M120" s="22"/>
      <c r="N120" s="22"/>
      <c r="O120" s="22"/>
      <c r="P120" s="22"/>
      <c r="Q120" s="22"/>
      <c r="R120" s="22"/>
      <c r="S120" s="22"/>
      <c r="T120" s="22"/>
      <c r="U120" s="22"/>
    </row>
    <row r="121" spans="1:21" x14ac:dyDescent="0.15">
      <c r="A121" s="22"/>
      <c r="B121" s="22"/>
      <c r="C121" s="22"/>
      <c r="D121" s="22"/>
      <c r="E121" s="22"/>
      <c r="F121" s="22"/>
      <c r="G121" s="22"/>
      <c r="H121" s="22"/>
      <c r="I121" s="22"/>
      <c r="J121" s="22"/>
      <c r="K121" s="22"/>
      <c r="L121" s="22"/>
      <c r="M121" s="22"/>
      <c r="N121" s="22"/>
      <c r="O121" s="22"/>
      <c r="P121" s="22"/>
      <c r="Q121" s="22"/>
      <c r="R121" s="22"/>
      <c r="S121" s="22"/>
      <c r="T121" s="22"/>
      <c r="U121" s="22"/>
    </row>
    <row r="122" spans="1:21" x14ac:dyDescent="0.15">
      <c r="A122" s="22"/>
      <c r="B122" s="22"/>
      <c r="C122" s="22"/>
      <c r="D122" s="22"/>
      <c r="E122" s="22"/>
      <c r="F122" s="22"/>
      <c r="G122" s="22"/>
      <c r="H122" s="22"/>
      <c r="I122" s="22"/>
      <c r="J122" s="22"/>
      <c r="K122" s="22"/>
      <c r="L122" s="22"/>
      <c r="M122" s="22"/>
      <c r="N122" s="22"/>
      <c r="O122" s="22"/>
      <c r="P122" s="22"/>
      <c r="Q122" s="22"/>
      <c r="R122" s="22"/>
      <c r="S122" s="22"/>
      <c r="T122" s="22"/>
      <c r="U122" s="22"/>
    </row>
  </sheetData>
  <mergeCells count="89">
    <mergeCell ref="A29:B29"/>
    <mergeCell ref="A30:B30"/>
    <mergeCell ref="M30:R30"/>
    <mergeCell ref="A31:B31"/>
    <mergeCell ref="C24:E24"/>
    <mergeCell ref="F24:R24"/>
    <mergeCell ref="S24:U24"/>
    <mergeCell ref="M25:R25"/>
    <mergeCell ref="F26:L30"/>
    <mergeCell ref="M26:R29"/>
    <mergeCell ref="S26:T30"/>
    <mergeCell ref="U26:U29"/>
    <mergeCell ref="C43:D43"/>
    <mergeCell ref="E43:F43"/>
    <mergeCell ref="G43:S43"/>
    <mergeCell ref="T43:U43"/>
    <mergeCell ref="C41:D41"/>
    <mergeCell ref="E41:F41"/>
    <mergeCell ref="G41:S41"/>
    <mergeCell ref="T41:U41"/>
    <mergeCell ref="C42:D42"/>
    <mergeCell ref="E42:F42"/>
    <mergeCell ref="G42:S42"/>
    <mergeCell ref="T42:U42"/>
    <mergeCell ref="C39:D39"/>
    <mergeCell ref="E39:F39"/>
    <mergeCell ref="G39:S39"/>
    <mergeCell ref="T39:U39"/>
    <mergeCell ref="C40:D40"/>
    <mergeCell ref="E40:F40"/>
    <mergeCell ref="G40:S40"/>
    <mergeCell ref="T40:U40"/>
    <mergeCell ref="C36:D36"/>
    <mergeCell ref="E36:F36"/>
    <mergeCell ref="G36:S36"/>
    <mergeCell ref="T36:U36"/>
    <mergeCell ref="C37:D37"/>
    <mergeCell ref="E37:F37"/>
    <mergeCell ref="G37:S37"/>
    <mergeCell ref="T37:U37"/>
    <mergeCell ref="C38:D38"/>
    <mergeCell ref="E38:F38"/>
    <mergeCell ref="G38:S38"/>
    <mergeCell ref="T38:U38"/>
    <mergeCell ref="A20:B20"/>
    <mergeCell ref="C20:R20"/>
    <mergeCell ref="T20:U20"/>
    <mergeCell ref="A21:B21"/>
    <mergeCell ref="C21:E21"/>
    <mergeCell ref="G21:R21"/>
    <mergeCell ref="T21:U21"/>
    <mergeCell ref="A34:B34"/>
    <mergeCell ref="C34:U34"/>
    <mergeCell ref="A35:B35"/>
    <mergeCell ref="C35:U35"/>
    <mergeCell ref="A36:B43"/>
    <mergeCell ref="C19:E19"/>
    <mergeCell ref="G19:R19"/>
    <mergeCell ref="T19:U19"/>
    <mergeCell ref="A15:B15"/>
    <mergeCell ref="C15:D15"/>
    <mergeCell ref="E15:K15"/>
    <mergeCell ref="L15:P15"/>
    <mergeCell ref="Q15:T15"/>
    <mergeCell ref="A16:B16"/>
    <mergeCell ref="C16:D16"/>
    <mergeCell ref="F16:K16"/>
    <mergeCell ref="L16:P16"/>
    <mergeCell ref="Q16:T16"/>
    <mergeCell ref="A14:B14"/>
    <mergeCell ref="C14:E14"/>
    <mergeCell ref="G14:R14"/>
    <mergeCell ref="T14:U14"/>
    <mergeCell ref="A9:B9"/>
    <mergeCell ref="C9:R9"/>
    <mergeCell ref="T9:U9"/>
    <mergeCell ref="C12:D12"/>
    <mergeCell ref="G12:R12"/>
    <mergeCell ref="T12:U12"/>
    <mergeCell ref="A13:B13"/>
    <mergeCell ref="C13:R13"/>
    <mergeCell ref="T13:U13"/>
    <mergeCell ref="A3:U3"/>
    <mergeCell ref="A8:B8"/>
    <mergeCell ref="C8:D8"/>
    <mergeCell ref="G8:R8"/>
    <mergeCell ref="T8:U8"/>
    <mergeCell ref="E5:F5"/>
    <mergeCell ref="G5:R5"/>
  </mergeCells>
  <phoneticPr fontId="5"/>
  <conditionalFormatting sqref="A26:A28">
    <cfRule type="cellIs" dxfId="1" priority="1" operator="equal">
      <formula>0</formula>
    </cfRule>
  </conditionalFormatting>
  <conditionalFormatting sqref="F11:S11">
    <cfRule type="cellIs" dxfId="0" priority="3" operator="equal">
      <formula>0</formula>
    </cfRule>
  </conditionalFormatting>
  <printOptions horizontalCentered="1"/>
  <pageMargins left="0.70866141732283472" right="0.51181102362204722" top="0.74803149606299213" bottom="0.74803149606299213" header="0.31496062992125984" footer="0.31496062992125984"/>
  <pageSetup paperSize="9" scale="6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20</xdr:col>
                    <xdr:colOff>1123950</xdr:colOff>
                    <xdr:row>15</xdr:row>
                    <xdr:rowOff>95250</xdr:rowOff>
                  </from>
                  <to>
                    <xdr:col>20</xdr:col>
                    <xdr:colOff>1381125</xdr:colOff>
                    <xdr:row>16</xdr:row>
                    <xdr:rowOff>47625</xdr:rowOff>
                  </to>
                </anchor>
              </controlPr>
            </control>
          </mc:Choice>
        </mc:AlternateContent>
        <mc:AlternateContent xmlns:mc="http://schemas.openxmlformats.org/markup-compatibility/2006">
          <mc:Choice Requires="x14">
            <control shapeId="6150" r:id="rId5" name="Check Box 6">
              <controlPr defaultSize="0" autoFill="0" autoLine="0" autoPict="0">
                <anchor moveWithCells="1">
                  <from>
                    <xdr:col>20</xdr:col>
                    <xdr:colOff>1123950</xdr:colOff>
                    <xdr:row>15</xdr:row>
                    <xdr:rowOff>95250</xdr:rowOff>
                  </from>
                  <to>
                    <xdr:col>20</xdr:col>
                    <xdr:colOff>1381125</xdr:colOff>
                    <xdr:row>16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22186-34AF-4820-AEBE-8AE64371629D}">
  <sheetPr>
    <pageSetUpPr fitToPage="1"/>
  </sheetPr>
  <dimension ref="A1:IM139"/>
  <sheetViews>
    <sheetView showGridLines="0" view="pageBreakPreview" zoomScale="73" zoomScaleNormal="100" zoomScaleSheetLayoutView="73" workbookViewId="0">
      <pane ySplit="5" topLeftCell="A6" activePane="bottomLeft" state="frozen"/>
      <selection activeCell="X88" sqref="X88"/>
      <selection pane="bottomLeft" sqref="A1:S1"/>
    </sheetView>
  </sheetViews>
  <sheetFormatPr defaultColWidth="9" defaultRowHeight="12" x14ac:dyDescent="0.15"/>
  <cols>
    <col min="1" max="1" width="3.375" style="148" customWidth="1"/>
    <col min="2" max="2" width="16.25" style="148" customWidth="1"/>
    <col min="3" max="22" width="6" style="148" customWidth="1"/>
    <col min="23" max="16384" width="9" style="51"/>
  </cols>
  <sheetData>
    <row r="1" spans="1:22" ht="32.25" customHeight="1" x14ac:dyDescent="0.15">
      <c r="A1" s="294" t="s">
        <v>257</v>
      </c>
      <c r="B1" s="294"/>
      <c r="C1" s="294"/>
      <c r="D1" s="294"/>
      <c r="E1" s="294"/>
      <c r="F1" s="294"/>
      <c r="G1" s="294"/>
      <c r="H1" s="294"/>
      <c r="I1" s="294"/>
      <c r="J1" s="294"/>
      <c r="K1" s="294"/>
      <c r="L1" s="294"/>
      <c r="M1" s="294"/>
      <c r="N1" s="294"/>
      <c r="O1" s="294"/>
      <c r="P1" s="294"/>
      <c r="Q1" s="294"/>
      <c r="R1" s="294"/>
      <c r="S1" s="294"/>
      <c r="T1" s="184"/>
      <c r="U1" s="183"/>
      <c r="V1" s="182" t="s">
        <v>256</v>
      </c>
    </row>
    <row r="2" spans="1:22" ht="11.25" customHeight="1" x14ac:dyDescent="0.15">
      <c r="A2" s="183"/>
      <c r="B2" s="183"/>
      <c r="C2" s="183"/>
      <c r="D2" s="183"/>
      <c r="E2" s="183"/>
      <c r="F2" s="183"/>
      <c r="G2" s="183"/>
      <c r="H2" s="183"/>
      <c r="I2" s="183"/>
      <c r="J2" s="183"/>
      <c r="K2" s="183"/>
      <c r="L2" s="183"/>
      <c r="M2" s="183"/>
      <c r="N2" s="183"/>
      <c r="O2" s="183"/>
      <c r="P2" s="183"/>
      <c r="Q2" s="183"/>
      <c r="R2" s="182"/>
      <c r="S2" s="182"/>
      <c r="T2" s="182"/>
      <c r="U2" s="182"/>
      <c r="V2" s="182"/>
    </row>
    <row r="3" spans="1:22" ht="29.25" customHeight="1" x14ac:dyDescent="0.2">
      <c r="A3" s="181"/>
      <c r="B3" s="180" t="s">
        <v>255</v>
      </c>
      <c r="C3" s="295" t="s">
        <v>254</v>
      </c>
      <c r="D3" s="295"/>
      <c r="E3" s="295"/>
      <c r="F3" s="295"/>
      <c r="G3" s="295"/>
      <c r="H3" s="295"/>
      <c r="I3" s="295"/>
      <c r="J3" s="296" t="s">
        <v>253</v>
      </c>
      <c r="K3" s="296"/>
      <c r="L3" s="296"/>
      <c r="M3" s="295">
        <v>1</v>
      </c>
      <c r="N3" s="295"/>
      <c r="O3" s="295"/>
      <c r="P3" s="295"/>
      <c r="Q3" s="295"/>
      <c r="R3" s="295"/>
      <c r="S3" s="295"/>
      <c r="T3" s="179"/>
      <c r="U3" s="179"/>
      <c r="V3" s="179"/>
    </row>
    <row r="4" spans="1:22" ht="29.25" customHeight="1" x14ac:dyDescent="0.2">
      <c r="A4" s="178"/>
      <c r="B4" s="177" t="s">
        <v>252</v>
      </c>
      <c r="C4" s="297" t="s">
        <v>49</v>
      </c>
      <c r="D4" s="297"/>
      <c r="E4" s="297"/>
      <c r="F4" s="297"/>
      <c r="G4" s="297"/>
      <c r="H4" s="297"/>
      <c r="I4" s="297"/>
      <c r="J4" s="298" t="s">
        <v>251</v>
      </c>
      <c r="K4" s="298"/>
      <c r="L4" s="298"/>
      <c r="M4" s="299" t="s">
        <v>116</v>
      </c>
      <c r="N4" s="299"/>
      <c r="O4" s="299"/>
      <c r="P4" s="298" t="s">
        <v>250</v>
      </c>
      <c r="Q4" s="298"/>
      <c r="R4" s="298"/>
      <c r="S4" s="300" t="s">
        <v>34</v>
      </c>
      <c r="T4" s="299"/>
      <c r="U4" s="299"/>
      <c r="V4" s="299"/>
    </row>
    <row r="5" spans="1:22" ht="9.75" customHeight="1" x14ac:dyDescent="0.15"/>
    <row r="6" spans="1:22" ht="9.75" customHeight="1" x14ac:dyDescent="0.15"/>
    <row r="7" spans="1:22" ht="21" customHeight="1" x14ac:dyDescent="0.15">
      <c r="A7" s="166" t="s">
        <v>249</v>
      </c>
    </row>
    <row r="8" spans="1:22" ht="14.25" x14ac:dyDescent="0.15">
      <c r="A8" s="159" t="s">
        <v>248</v>
      </c>
    </row>
    <row r="9" spans="1:22" ht="51" customHeight="1" x14ac:dyDescent="0.15">
      <c r="B9" s="335" t="s">
        <v>247</v>
      </c>
      <c r="C9" s="336"/>
      <c r="D9" s="336"/>
      <c r="E9" s="336"/>
      <c r="F9" s="336"/>
      <c r="G9" s="336"/>
      <c r="H9" s="336"/>
      <c r="I9" s="336"/>
      <c r="J9" s="336"/>
      <c r="K9" s="336"/>
      <c r="L9" s="336"/>
      <c r="M9" s="336"/>
      <c r="N9" s="336"/>
      <c r="O9" s="336"/>
      <c r="P9" s="336"/>
      <c r="Q9" s="336"/>
      <c r="R9" s="336"/>
      <c r="S9" s="336"/>
      <c r="T9" s="336"/>
      <c r="U9" s="336"/>
      <c r="V9" s="337"/>
    </row>
    <row r="10" spans="1:22" ht="11.1" customHeight="1" x14ac:dyDescent="0.15">
      <c r="B10" s="338"/>
      <c r="C10" s="339"/>
      <c r="D10" s="339"/>
      <c r="E10" s="339"/>
      <c r="F10" s="339"/>
      <c r="G10" s="339"/>
      <c r="H10" s="339"/>
      <c r="I10" s="339"/>
      <c r="J10" s="339"/>
      <c r="K10" s="339"/>
      <c r="L10" s="339"/>
      <c r="M10" s="339"/>
      <c r="N10" s="339"/>
      <c r="O10" s="339"/>
      <c r="P10" s="339"/>
      <c r="Q10" s="339"/>
      <c r="R10" s="339"/>
      <c r="S10" s="339"/>
      <c r="T10" s="339"/>
      <c r="U10" s="339"/>
      <c r="V10" s="340"/>
    </row>
    <row r="12" spans="1:22" ht="21" customHeight="1" x14ac:dyDescent="0.15">
      <c r="A12" s="166" t="s">
        <v>246</v>
      </c>
    </row>
    <row r="13" spans="1:22" ht="14.25" x14ac:dyDescent="0.15">
      <c r="A13" s="159" t="s">
        <v>245</v>
      </c>
    </row>
    <row r="14" spans="1:22" ht="23.1" customHeight="1" x14ac:dyDescent="0.15">
      <c r="A14" s="293" t="s">
        <v>244</v>
      </c>
      <c r="B14" s="293"/>
      <c r="C14" s="293"/>
      <c r="D14" s="293"/>
      <c r="E14" s="293"/>
      <c r="F14" s="293" t="s">
        <v>243</v>
      </c>
      <c r="G14" s="293"/>
      <c r="H14" s="293"/>
      <c r="I14" s="293" t="s">
        <v>242</v>
      </c>
      <c r="J14" s="293"/>
      <c r="K14" s="293"/>
      <c r="L14" s="293" t="s">
        <v>241</v>
      </c>
      <c r="M14" s="293"/>
      <c r="N14" s="293"/>
      <c r="O14" s="293"/>
      <c r="P14" s="293"/>
      <c r="Q14" s="293"/>
      <c r="R14" s="293"/>
      <c r="S14" s="293"/>
      <c r="T14" s="293"/>
      <c r="U14" s="293"/>
      <c r="V14" s="293"/>
    </row>
    <row r="15" spans="1:22" ht="23.1" customHeight="1" x14ac:dyDescent="0.15">
      <c r="A15" s="176">
        <v>1</v>
      </c>
      <c r="B15" s="291" t="s">
        <v>240</v>
      </c>
      <c r="C15" s="291"/>
      <c r="D15" s="291"/>
      <c r="E15" s="291"/>
      <c r="F15" s="292"/>
      <c r="G15" s="292"/>
      <c r="H15" s="292"/>
      <c r="I15" s="292"/>
      <c r="J15" s="292"/>
      <c r="K15" s="292"/>
      <c r="L15" s="291"/>
      <c r="M15" s="291"/>
      <c r="N15" s="291"/>
      <c r="O15" s="291"/>
      <c r="P15" s="291"/>
      <c r="Q15" s="291"/>
      <c r="R15" s="291"/>
      <c r="S15" s="291"/>
      <c r="T15" s="291"/>
      <c r="U15" s="291"/>
      <c r="V15" s="291"/>
    </row>
    <row r="16" spans="1:22" ht="23.1" customHeight="1" x14ac:dyDescent="0.15">
      <c r="A16" s="176">
        <v>2</v>
      </c>
      <c r="B16" s="291"/>
      <c r="C16" s="291"/>
      <c r="D16" s="291"/>
      <c r="E16" s="291"/>
      <c r="F16" s="292"/>
      <c r="G16" s="292"/>
      <c r="H16" s="292"/>
      <c r="I16" s="292"/>
      <c r="J16" s="292"/>
      <c r="K16" s="292"/>
      <c r="L16" s="291"/>
      <c r="M16" s="291"/>
      <c r="N16" s="291"/>
      <c r="O16" s="291"/>
      <c r="P16" s="291"/>
      <c r="Q16" s="291"/>
      <c r="R16" s="291"/>
      <c r="S16" s="291"/>
      <c r="T16" s="291"/>
      <c r="U16" s="291"/>
      <c r="V16" s="291"/>
    </row>
    <row r="17" spans="1:22" ht="23.1" customHeight="1" x14ac:dyDescent="0.15">
      <c r="A17" s="176">
        <v>3</v>
      </c>
      <c r="B17" s="291"/>
      <c r="C17" s="291"/>
      <c r="D17" s="291"/>
      <c r="E17" s="291"/>
      <c r="F17" s="292"/>
      <c r="G17" s="292"/>
      <c r="H17" s="292"/>
      <c r="I17" s="292"/>
      <c r="J17" s="292"/>
      <c r="K17" s="292"/>
      <c r="L17" s="291"/>
      <c r="M17" s="291"/>
      <c r="N17" s="291"/>
      <c r="O17" s="291"/>
      <c r="P17" s="291"/>
      <c r="Q17" s="291"/>
      <c r="R17" s="291"/>
      <c r="S17" s="291"/>
      <c r="T17" s="291"/>
      <c r="U17" s="291"/>
      <c r="V17" s="291"/>
    </row>
    <row r="18" spans="1:22" ht="23.1" customHeight="1" x14ac:dyDescent="0.15">
      <c r="A18" s="176">
        <v>4</v>
      </c>
      <c r="B18" s="291"/>
      <c r="C18" s="291"/>
      <c r="D18" s="291"/>
      <c r="E18" s="291"/>
      <c r="F18" s="292"/>
      <c r="G18" s="292"/>
      <c r="H18" s="292"/>
      <c r="I18" s="292"/>
      <c r="J18" s="292"/>
      <c r="K18" s="292"/>
      <c r="L18" s="291"/>
      <c r="M18" s="291"/>
      <c r="N18" s="291"/>
      <c r="O18" s="291"/>
      <c r="P18" s="291"/>
      <c r="Q18" s="291"/>
      <c r="R18" s="291"/>
      <c r="S18" s="291"/>
      <c r="T18" s="291"/>
      <c r="U18" s="291"/>
      <c r="V18" s="291"/>
    </row>
    <row r="19" spans="1:22" ht="23.1" customHeight="1" x14ac:dyDescent="0.15">
      <c r="A19" s="176">
        <v>5</v>
      </c>
      <c r="B19" s="291"/>
      <c r="C19" s="291"/>
      <c r="D19" s="291"/>
      <c r="E19" s="291"/>
      <c r="F19" s="292"/>
      <c r="G19" s="292"/>
      <c r="H19" s="292"/>
      <c r="I19" s="292"/>
      <c r="J19" s="292"/>
      <c r="K19" s="292"/>
      <c r="L19" s="291"/>
      <c r="M19" s="291"/>
      <c r="N19" s="291"/>
      <c r="O19" s="291"/>
      <c r="P19" s="291"/>
      <c r="Q19" s="291"/>
      <c r="R19" s="291"/>
      <c r="S19" s="291"/>
      <c r="T19" s="291"/>
      <c r="U19" s="291"/>
      <c r="V19" s="291"/>
    </row>
    <row r="20" spans="1:22" ht="23.1" customHeight="1" x14ac:dyDescent="0.15">
      <c r="A20" s="176">
        <v>6</v>
      </c>
      <c r="B20" s="291"/>
      <c r="C20" s="291"/>
      <c r="D20" s="291"/>
      <c r="E20" s="291"/>
      <c r="F20" s="292"/>
      <c r="G20" s="292"/>
      <c r="H20" s="292"/>
      <c r="I20" s="292"/>
      <c r="J20" s="292"/>
      <c r="K20" s="292"/>
      <c r="L20" s="291"/>
      <c r="M20" s="291"/>
      <c r="N20" s="291"/>
      <c r="O20" s="291"/>
      <c r="P20" s="291"/>
      <c r="Q20" s="291"/>
      <c r="R20" s="291"/>
      <c r="S20" s="291"/>
      <c r="T20" s="291"/>
      <c r="U20" s="291"/>
      <c r="V20" s="291"/>
    </row>
    <row r="21" spans="1:22" ht="23.1" customHeight="1" x14ac:dyDescent="0.15">
      <c r="A21" s="176">
        <v>7</v>
      </c>
      <c r="B21" s="291"/>
      <c r="C21" s="291"/>
      <c r="D21" s="291"/>
      <c r="E21" s="291"/>
      <c r="F21" s="292"/>
      <c r="G21" s="292"/>
      <c r="H21" s="292"/>
      <c r="I21" s="292"/>
      <c r="J21" s="292"/>
      <c r="K21" s="292"/>
      <c r="L21" s="291"/>
      <c r="M21" s="291"/>
      <c r="N21" s="291"/>
      <c r="O21" s="291"/>
      <c r="P21" s="291"/>
      <c r="Q21" s="291"/>
      <c r="R21" s="291"/>
      <c r="S21" s="291"/>
      <c r="T21" s="291"/>
      <c r="U21" s="291"/>
      <c r="V21" s="291"/>
    </row>
    <row r="22" spans="1:22" ht="23.1" customHeight="1" x14ac:dyDescent="0.15">
      <c r="A22" s="176">
        <v>8</v>
      </c>
      <c r="B22" s="291"/>
      <c r="C22" s="291"/>
      <c r="D22" s="291"/>
      <c r="E22" s="291"/>
      <c r="F22" s="292"/>
      <c r="G22" s="292"/>
      <c r="H22" s="292"/>
      <c r="I22" s="292"/>
      <c r="J22" s="292"/>
      <c r="K22" s="292"/>
      <c r="L22" s="291"/>
      <c r="M22" s="291"/>
      <c r="N22" s="291"/>
      <c r="O22" s="291"/>
      <c r="P22" s="291"/>
      <c r="Q22" s="291"/>
      <c r="R22" s="291"/>
      <c r="S22" s="291"/>
      <c r="T22" s="291"/>
      <c r="U22" s="291"/>
      <c r="V22" s="291"/>
    </row>
    <row r="23" spans="1:22" ht="23.1" customHeight="1" x14ac:dyDescent="0.15">
      <c r="A23" s="176">
        <v>9</v>
      </c>
      <c r="B23" s="291"/>
      <c r="C23" s="291"/>
      <c r="D23" s="291"/>
      <c r="E23" s="291"/>
      <c r="F23" s="292"/>
      <c r="G23" s="292"/>
      <c r="H23" s="292"/>
      <c r="I23" s="292"/>
      <c r="J23" s="292"/>
      <c r="K23" s="292"/>
      <c r="L23" s="291"/>
      <c r="M23" s="291"/>
      <c r="N23" s="291"/>
      <c r="O23" s="291"/>
      <c r="P23" s="291"/>
      <c r="Q23" s="291"/>
      <c r="R23" s="291"/>
      <c r="S23" s="291"/>
      <c r="T23" s="291"/>
      <c r="U23" s="291"/>
      <c r="V23" s="291"/>
    </row>
    <row r="24" spans="1:22" ht="12.75" customHeight="1" x14ac:dyDescent="0.15"/>
    <row r="25" spans="1:22" ht="17.25" x14ac:dyDescent="0.15">
      <c r="A25" s="166" t="s">
        <v>239</v>
      </c>
      <c r="B25" s="175"/>
      <c r="C25" s="175"/>
      <c r="D25" s="175"/>
      <c r="E25" s="175"/>
      <c r="F25" s="175"/>
      <c r="G25" s="175"/>
      <c r="H25" s="175"/>
      <c r="I25" s="175"/>
      <c r="J25" s="175"/>
      <c r="K25" s="175"/>
      <c r="L25" s="175"/>
      <c r="M25" s="175"/>
      <c r="N25" s="175"/>
      <c r="O25" s="175"/>
      <c r="P25" s="175"/>
      <c r="Q25" s="175"/>
      <c r="R25" s="175"/>
      <c r="S25" s="175"/>
      <c r="T25" s="175"/>
      <c r="U25" s="175"/>
      <c r="V25" s="175"/>
    </row>
    <row r="26" spans="1:22" ht="20.25" customHeight="1" x14ac:dyDescent="0.15">
      <c r="A26" s="318" t="s">
        <v>238</v>
      </c>
      <c r="B26" s="318"/>
      <c r="C26" s="318"/>
      <c r="D26" s="318"/>
      <c r="E26" s="318"/>
      <c r="F26" s="318"/>
      <c r="G26" s="318"/>
      <c r="H26" s="318"/>
      <c r="I26" s="318"/>
      <c r="J26" s="318"/>
      <c r="K26" s="318"/>
      <c r="L26" s="318"/>
      <c r="M26" s="318"/>
      <c r="N26" s="318"/>
      <c r="O26" s="318"/>
      <c r="P26" s="318"/>
      <c r="Q26" s="318"/>
      <c r="R26" s="318"/>
      <c r="S26" s="175"/>
      <c r="T26" s="175"/>
      <c r="U26" s="175"/>
      <c r="V26" s="174" t="s">
        <v>192</v>
      </c>
    </row>
    <row r="27" spans="1:22" ht="21" customHeight="1" x14ac:dyDescent="0.15">
      <c r="A27" s="319" t="s">
        <v>109</v>
      </c>
      <c r="B27" s="320"/>
      <c r="C27" s="320"/>
      <c r="D27" s="320"/>
      <c r="E27" s="319" t="s">
        <v>110</v>
      </c>
      <c r="F27" s="325"/>
      <c r="G27" s="319" t="s">
        <v>237</v>
      </c>
      <c r="H27" s="320"/>
      <c r="I27" s="320"/>
      <c r="J27" s="320"/>
      <c r="K27" s="320"/>
      <c r="L27" s="320"/>
      <c r="M27" s="320"/>
      <c r="N27" s="320"/>
      <c r="O27" s="303" t="s">
        <v>236</v>
      </c>
      <c r="P27" s="328"/>
      <c r="Q27" s="328"/>
      <c r="R27" s="328"/>
      <c r="S27" s="328"/>
      <c r="T27" s="328"/>
      <c r="U27" s="328"/>
      <c r="V27" s="304"/>
    </row>
    <row r="28" spans="1:22" ht="21" customHeight="1" x14ac:dyDescent="0.15">
      <c r="A28" s="321"/>
      <c r="B28" s="322"/>
      <c r="C28" s="322"/>
      <c r="D28" s="322"/>
      <c r="E28" s="321"/>
      <c r="F28" s="326"/>
      <c r="G28" s="321"/>
      <c r="H28" s="322"/>
      <c r="I28" s="322"/>
      <c r="J28" s="322"/>
      <c r="K28" s="322"/>
      <c r="L28" s="322"/>
      <c r="M28" s="322"/>
      <c r="N28" s="322"/>
      <c r="O28" s="303" t="s">
        <v>235</v>
      </c>
      <c r="P28" s="304"/>
      <c r="Q28" s="303" t="s">
        <v>234</v>
      </c>
      <c r="R28" s="304"/>
      <c r="S28" s="303" t="s">
        <v>233</v>
      </c>
      <c r="T28" s="304"/>
      <c r="U28" s="303" t="s">
        <v>232</v>
      </c>
      <c r="V28" s="304"/>
    </row>
    <row r="29" spans="1:22" ht="21" customHeight="1" x14ac:dyDescent="0.15">
      <c r="A29" s="323"/>
      <c r="B29" s="324"/>
      <c r="C29" s="324"/>
      <c r="D29" s="324"/>
      <c r="E29" s="323"/>
      <c r="F29" s="327"/>
      <c r="G29" s="323"/>
      <c r="H29" s="324"/>
      <c r="I29" s="324"/>
      <c r="J29" s="324"/>
      <c r="K29" s="324"/>
      <c r="L29" s="324"/>
      <c r="M29" s="324"/>
      <c r="N29" s="324"/>
      <c r="O29" s="305" t="s">
        <v>111</v>
      </c>
      <c r="P29" s="306"/>
      <c r="Q29" s="305" t="s">
        <v>111</v>
      </c>
      <c r="R29" s="306"/>
      <c r="S29" s="305" t="s">
        <v>111</v>
      </c>
      <c r="T29" s="306"/>
      <c r="U29" s="305" t="s">
        <v>111</v>
      </c>
      <c r="V29" s="306"/>
    </row>
    <row r="30" spans="1:22" ht="124.5" customHeight="1" x14ac:dyDescent="0.15">
      <c r="A30" s="173">
        <v>1</v>
      </c>
      <c r="B30" s="307" t="s">
        <v>231</v>
      </c>
      <c r="C30" s="308"/>
      <c r="D30" s="309"/>
      <c r="E30" s="307" t="s">
        <v>230</v>
      </c>
      <c r="F30" s="309"/>
      <c r="G30" s="307" t="s">
        <v>229</v>
      </c>
      <c r="H30" s="308"/>
      <c r="I30" s="308"/>
      <c r="J30" s="308"/>
      <c r="K30" s="308"/>
      <c r="L30" s="308"/>
      <c r="M30" s="308"/>
      <c r="N30" s="309"/>
      <c r="O30" s="310" t="s">
        <v>216</v>
      </c>
      <c r="P30" s="311"/>
      <c r="Q30" s="301" t="s">
        <v>228</v>
      </c>
      <c r="R30" s="302"/>
      <c r="S30" s="301" t="s">
        <v>227</v>
      </c>
      <c r="T30" s="302"/>
      <c r="U30" s="301" t="s">
        <v>226</v>
      </c>
      <c r="V30" s="302"/>
    </row>
    <row r="31" spans="1:22" ht="149.25" customHeight="1" x14ac:dyDescent="0.15">
      <c r="A31" s="173">
        <v>2</v>
      </c>
      <c r="B31" s="307" t="s">
        <v>225</v>
      </c>
      <c r="C31" s="308"/>
      <c r="D31" s="309"/>
      <c r="E31" s="307" t="s">
        <v>224</v>
      </c>
      <c r="F31" s="309"/>
      <c r="G31" s="307" t="s">
        <v>223</v>
      </c>
      <c r="H31" s="308"/>
      <c r="I31" s="308"/>
      <c r="J31" s="308"/>
      <c r="K31" s="308"/>
      <c r="L31" s="308"/>
      <c r="M31" s="308"/>
      <c r="N31" s="309"/>
      <c r="O31" s="310" t="s">
        <v>216</v>
      </c>
      <c r="P31" s="311"/>
      <c r="Q31" s="301" t="s">
        <v>222</v>
      </c>
      <c r="R31" s="302"/>
      <c r="S31" s="301" t="s">
        <v>221</v>
      </c>
      <c r="T31" s="302"/>
      <c r="U31" s="301" t="s">
        <v>220</v>
      </c>
      <c r="V31" s="302"/>
    </row>
    <row r="32" spans="1:22" ht="124.5" customHeight="1" x14ac:dyDescent="0.15">
      <c r="A32" s="172">
        <v>3</v>
      </c>
      <c r="B32" s="307" t="s">
        <v>219</v>
      </c>
      <c r="C32" s="308"/>
      <c r="D32" s="309"/>
      <c r="E32" s="307" t="s">
        <v>218</v>
      </c>
      <c r="F32" s="309"/>
      <c r="G32" s="307" t="s">
        <v>217</v>
      </c>
      <c r="H32" s="308"/>
      <c r="I32" s="308"/>
      <c r="J32" s="308"/>
      <c r="K32" s="308"/>
      <c r="L32" s="308"/>
      <c r="M32" s="308"/>
      <c r="N32" s="309"/>
      <c r="O32" s="310" t="s">
        <v>216</v>
      </c>
      <c r="P32" s="311"/>
      <c r="Q32" s="301" t="s">
        <v>215</v>
      </c>
      <c r="R32" s="302"/>
      <c r="S32" s="301" t="s">
        <v>214</v>
      </c>
      <c r="T32" s="302"/>
      <c r="U32" s="301" t="s">
        <v>214</v>
      </c>
      <c r="V32" s="302"/>
    </row>
    <row r="34" spans="1:247" ht="21" customHeight="1" x14ac:dyDescent="0.15">
      <c r="A34" s="166" t="s">
        <v>213</v>
      </c>
    </row>
    <row r="35" spans="1:247" ht="14.25" x14ac:dyDescent="0.15">
      <c r="A35" s="159" t="s">
        <v>212</v>
      </c>
    </row>
    <row r="36" spans="1:247" ht="14.25" x14ac:dyDescent="0.15">
      <c r="A36" s="159" t="s">
        <v>211</v>
      </c>
    </row>
    <row r="37" spans="1:247" ht="27" customHeight="1" x14ac:dyDescent="0.15">
      <c r="A37" s="329" t="s">
        <v>210</v>
      </c>
      <c r="B37" s="330"/>
      <c r="C37" s="331" t="s">
        <v>202</v>
      </c>
      <c r="D37" s="332"/>
      <c r="E37" s="332"/>
      <c r="F37" s="332"/>
      <c r="G37" s="333" t="s">
        <v>200</v>
      </c>
      <c r="H37" s="333"/>
      <c r="I37" s="333"/>
      <c r="J37" s="333"/>
      <c r="K37" s="333"/>
      <c r="L37" s="334"/>
      <c r="M37" s="331" t="s">
        <v>201</v>
      </c>
      <c r="N37" s="332"/>
      <c r="O37" s="332"/>
      <c r="P37" s="332"/>
      <c r="Q37" s="333" t="s">
        <v>200</v>
      </c>
      <c r="R37" s="333"/>
      <c r="S37" s="333"/>
      <c r="T37" s="333"/>
      <c r="U37" s="333"/>
      <c r="V37" s="334"/>
    </row>
    <row r="38" spans="1:247" ht="70.5" customHeight="1" x14ac:dyDescent="0.15">
      <c r="A38" s="359" t="s">
        <v>199</v>
      </c>
      <c r="B38" s="360"/>
      <c r="C38" s="361" t="s">
        <v>198</v>
      </c>
      <c r="D38" s="362"/>
      <c r="E38" s="363"/>
      <c r="F38" s="364" t="s">
        <v>209</v>
      </c>
      <c r="G38" s="365"/>
      <c r="H38" s="365"/>
      <c r="I38" s="365"/>
      <c r="J38" s="365"/>
      <c r="K38" s="365"/>
      <c r="L38" s="365"/>
      <c r="M38" s="365"/>
      <c r="N38" s="365"/>
      <c r="O38" s="365"/>
      <c r="P38" s="365"/>
      <c r="Q38" s="365"/>
      <c r="R38" s="365"/>
      <c r="S38" s="365"/>
      <c r="T38" s="365"/>
      <c r="U38" s="365"/>
      <c r="V38" s="366"/>
    </row>
    <row r="39" spans="1:247" ht="40.5" customHeight="1" x14ac:dyDescent="0.15">
      <c r="A39" s="344" t="s">
        <v>197</v>
      </c>
      <c r="B39" s="345"/>
      <c r="C39" s="350" t="s">
        <v>196</v>
      </c>
      <c r="D39" s="351"/>
      <c r="E39" s="171">
        <v>1</v>
      </c>
      <c r="F39" s="367" t="s">
        <v>208</v>
      </c>
      <c r="G39" s="368"/>
      <c r="H39" s="368"/>
      <c r="I39" s="368"/>
      <c r="J39" s="368"/>
      <c r="K39" s="368"/>
      <c r="L39" s="368"/>
      <c r="M39" s="368"/>
      <c r="N39" s="368"/>
      <c r="O39" s="368"/>
      <c r="P39" s="368"/>
      <c r="Q39" s="368"/>
      <c r="R39" s="368"/>
      <c r="S39" s="368"/>
      <c r="T39" s="368"/>
      <c r="U39" s="368"/>
      <c r="V39" s="369"/>
    </row>
    <row r="40" spans="1:247" ht="40.5" customHeight="1" x14ac:dyDescent="0.15">
      <c r="A40" s="346"/>
      <c r="B40" s="347"/>
      <c r="C40" s="352"/>
      <c r="D40" s="353"/>
      <c r="E40" s="170">
        <v>2</v>
      </c>
      <c r="F40" s="312" t="s">
        <v>207</v>
      </c>
      <c r="G40" s="313"/>
      <c r="H40" s="313"/>
      <c r="I40" s="313"/>
      <c r="J40" s="313"/>
      <c r="K40" s="313"/>
      <c r="L40" s="313"/>
      <c r="M40" s="313"/>
      <c r="N40" s="313"/>
      <c r="O40" s="313"/>
      <c r="P40" s="313"/>
      <c r="Q40" s="313"/>
      <c r="R40" s="313"/>
      <c r="S40" s="313"/>
      <c r="T40" s="313"/>
      <c r="U40" s="313"/>
      <c r="V40" s="314"/>
    </row>
    <row r="41" spans="1:247" ht="40.5" customHeight="1" x14ac:dyDescent="0.15">
      <c r="A41" s="346"/>
      <c r="B41" s="347"/>
      <c r="C41" s="354"/>
      <c r="D41" s="355"/>
      <c r="E41" s="170">
        <v>3</v>
      </c>
      <c r="F41" s="312" t="s">
        <v>206</v>
      </c>
      <c r="G41" s="313"/>
      <c r="H41" s="313"/>
      <c r="I41" s="313"/>
      <c r="J41" s="313"/>
      <c r="K41" s="313"/>
      <c r="L41" s="313"/>
      <c r="M41" s="313"/>
      <c r="N41" s="313"/>
      <c r="O41" s="313"/>
      <c r="P41" s="313"/>
      <c r="Q41" s="313"/>
      <c r="R41" s="313"/>
      <c r="S41" s="313"/>
      <c r="T41" s="313"/>
      <c r="U41" s="313"/>
      <c r="V41" s="314"/>
    </row>
    <row r="42" spans="1:247" ht="66" customHeight="1" x14ac:dyDescent="0.15">
      <c r="A42" s="346"/>
      <c r="B42" s="347"/>
      <c r="C42" s="315" t="s">
        <v>195</v>
      </c>
      <c r="D42" s="316"/>
      <c r="E42" s="317"/>
      <c r="F42" s="312" t="s">
        <v>205</v>
      </c>
      <c r="G42" s="313"/>
      <c r="H42" s="313"/>
      <c r="I42" s="313"/>
      <c r="J42" s="313"/>
      <c r="K42" s="313"/>
      <c r="L42" s="313"/>
      <c r="M42" s="313"/>
      <c r="N42" s="313"/>
      <c r="O42" s="313"/>
      <c r="P42" s="313"/>
      <c r="Q42" s="313"/>
      <c r="R42" s="313"/>
      <c r="S42" s="313"/>
      <c r="T42" s="313"/>
      <c r="U42" s="313"/>
      <c r="V42" s="314"/>
    </row>
    <row r="43" spans="1:247" ht="45.75" customHeight="1" x14ac:dyDescent="0.15">
      <c r="A43" s="346"/>
      <c r="B43" s="347"/>
      <c r="C43" s="315" t="s">
        <v>112</v>
      </c>
      <c r="D43" s="316"/>
      <c r="E43" s="317"/>
      <c r="F43" s="312" t="s">
        <v>204</v>
      </c>
      <c r="G43" s="313"/>
      <c r="H43" s="313"/>
      <c r="I43" s="313"/>
      <c r="J43" s="313"/>
      <c r="K43" s="313"/>
      <c r="L43" s="313"/>
      <c r="M43" s="313"/>
      <c r="N43" s="313"/>
      <c r="O43" s="313"/>
      <c r="P43" s="313"/>
      <c r="Q43" s="313"/>
      <c r="R43" s="313"/>
      <c r="S43" s="313"/>
      <c r="T43" s="313"/>
      <c r="U43" s="313"/>
      <c r="V43" s="314"/>
    </row>
    <row r="44" spans="1:247" ht="45.75" customHeight="1" x14ac:dyDescent="0.15">
      <c r="A44" s="348"/>
      <c r="B44" s="349"/>
      <c r="C44" s="356" t="s">
        <v>84</v>
      </c>
      <c r="D44" s="357"/>
      <c r="E44" s="358"/>
      <c r="F44" s="341" t="s">
        <v>203</v>
      </c>
      <c r="G44" s="342"/>
      <c r="H44" s="342"/>
      <c r="I44" s="342"/>
      <c r="J44" s="342"/>
      <c r="K44" s="342"/>
      <c r="L44" s="342"/>
      <c r="M44" s="342"/>
      <c r="N44" s="342"/>
      <c r="O44" s="342"/>
      <c r="P44" s="342"/>
      <c r="Q44" s="342"/>
      <c r="R44" s="342"/>
      <c r="S44" s="342"/>
      <c r="T44" s="342"/>
      <c r="U44" s="342"/>
      <c r="V44" s="343"/>
    </row>
    <row r="45" spans="1:247" x14ac:dyDescent="0.15">
      <c r="A45" s="169"/>
      <c r="B45" s="167"/>
      <c r="C45" s="168"/>
      <c r="D45" s="168"/>
      <c r="E45" s="168"/>
      <c r="F45" s="168"/>
      <c r="G45" s="168"/>
      <c r="H45" s="168"/>
      <c r="I45" s="167"/>
      <c r="J45" s="167"/>
      <c r="K45" s="167"/>
      <c r="L45" s="167"/>
      <c r="M45" s="167"/>
      <c r="N45" s="167"/>
      <c r="O45" s="167"/>
    </row>
    <row r="46" spans="1:247" ht="27" customHeight="1" x14ac:dyDescent="0.15">
      <c r="A46" s="166" t="s">
        <v>194</v>
      </c>
      <c r="B46" s="165"/>
      <c r="C46" s="165"/>
      <c r="D46" s="165"/>
      <c r="E46" s="165"/>
      <c r="F46" s="165"/>
      <c r="G46" s="165"/>
      <c r="H46" s="165"/>
      <c r="I46" s="165"/>
      <c r="J46" s="165"/>
      <c r="K46" s="165"/>
      <c r="L46" s="165"/>
      <c r="M46" s="165"/>
      <c r="N46" s="165"/>
      <c r="O46" s="165"/>
      <c r="P46" s="165"/>
      <c r="Q46" s="165"/>
      <c r="R46" s="165"/>
      <c r="S46" s="165"/>
      <c r="T46" s="165"/>
      <c r="U46" s="165"/>
      <c r="V46" s="165"/>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4"/>
      <c r="BR46" s="164"/>
      <c r="BS46" s="164"/>
      <c r="BT46" s="164"/>
      <c r="BU46" s="164"/>
      <c r="BV46" s="164"/>
      <c r="BW46" s="164"/>
      <c r="BX46" s="164"/>
      <c r="BY46" s="164"/>
      <c r="BZ46" s="164"/>
      <c r="CA46" s="164"/>
      <c r="CB46" s="164"/>
      <c r="CC46" s="164"/>
      <c r="CD46" s="164"/>
      <c r="CE46" s="164"/>
      <c r="CF46" s="164"/>
      <c r="CG46" s="164"/>
      <c r="CH46" s="164"/>
      <c r="CI46" s="164"/>
      <c r="CJ46" s="164"/>
      <c r="CK46" s="164"/>
      <c r="CL46" s="164"/>
      <c r="CM46" s="164"/>
      <c r="CN46" s="164"/>
      <c r="CO46" s="164"/>
      <c r="CP46" s="164"/>
      <c r="CQ46" s="164"/>
      <c r="CR46" s="164"/>
      <c r="CS46" s="164"/>
      <c r="CT46" s="164"/>
      <c r="CU46" s="164"/>
      <c r="CV46" s="164"/>
      <c r="CW46" s="164"/>
      <c r="CX46" s="164"/>
      <c r="CY46" s="164"/>
      <c r="CZ46" s="164"/>
      <c r="DA46" s="164"/>
      <c r="DB46" s="164"/>
      <c r="DC46" s="164"/>
      <c r="DD46" s="164"/>
      <c r="DE46" s="164"/>
      <c r="DF46" s="164"/>
      <c r="DG46" s="164"/>
      <c r="DH46" s="164"/>
      <c r="DI46" s="164"/>
      <c r="DJ46" s="164"/>
      <c r="DK46" s="164"/>
      <c r="DL46" s="164"/>
      <c r="DM46" s="164"/>
      <c r="DN46" s="164"/>
      <c r="DO46" s="164"/>
      <c r="DP46" s="164"/>
      <c r="DQ46" s="164"/>
      <c r="DR46" s="164"/>
      <c r="DS46" s="164"/>
      <c r="DT46" s="164"/>
      <c r="DU46" s="164"/>
      <c r="DV46" s="164"/>
      <c r="DW46" s="164"/>
      <c r="DX46" s="164"/>
      <c r="DY46" s="164"/>
      <c r="DZ46" s="164"/>
      <c r="EA46" s="164"/>
      <c r="EB46" s="164"/>
      <c r="EC46" s="164"/>
      <c r="ED46" s="164"/>
      <c r="EE46" s="164"/>
      <c r="EF46" s="164"/>
      <c r="EG46" s="164"/>
      <c r="EH46" s="164"/>
      <c r="EI46" s="164"/>
      <c r="EJ46" s="164"/>
      <c r="EK46" s="164"/>
      <c r="EL46" s="164"/>
      <c r="EM46" s="164"/>
      <c r="EN46" s="164"/>
      <c r="EO46" s="164"/>
      <c r="EP46" s="164"/>
      <c r="EQ46" s="164"/>
      <c r="ER46" s="164"/>
      <c r="ES46" s="164"/>
      <c r="ET46" s="164"/>
      <c r="EU46" s="164"/>
      <c r="EV46" s="164"/>
      <c r="EW46" s="164"/>
      <c r="EX46" s="164"/>
      <c r="EY46" s="164"/>
      <c r="EZ46" s="164"/>
      <c r="FA46" s="164"/>
      <c r="FB46" s="164"/>
      <c r="FC46" s="164"/>
      <c r="FD46" s="164"/>
      <c r="FE46" s="164"/>
      <c r="FF46" s="164"/>
      <c r="FG46" s="164"/>
      <c r="FH46" s="164"/>
      <c r="FI46" s="164"/>
      <c r="FJ46" s="164"/>
      <c r="FK46" s="164"/>
      <c r="FL46" s="164"/>
      <c r="FM46" s="164"/>
      <c r="FN46" s="164"/>
      <c r="FO46" s="164"/>
      <c r="FP46" s="164"/>
      <c r="FQ46" s="164"/>
      <c r="FR46" s="164"/>
      <c r="FS46" s="164"/>
      <c r="FT46" s="164"/>
      <c r="FU46" s="164"/>
      <c r="FV46" s="164"/>
      <c r="FW46" s="164"/>
      <c r="FX46" s="164"/>
      <c r="FY46" s="164"/>
      <c r="FZ46" s="164"/>
      <c r="GA46" s="164"/>
      <c r="GB46" s="164"/>
      <c r="GC46" s="164"/>
      <c r="GD46" s="164"/>
      <c r="GE46" s="164"/>
      <c r="GF46" s="164"/>
      <c r="GG46" s="164"/>
      <c r="GH46" s="164"/>
      <c r="GI46" s="164"/>
      <c r="GJ46" s="164"/>
      <c r="GK46" s="164"/>
      <c r="GL46" s="164"/>
      <c r="GM46" s="164"/>
      <c r="GN46" s="164"/>
      <c r="GO46" s="164"/>
      <c r="GP46" s="164"/>
      <c r="GQ46" s="164"/>
      <c r="GR46" s="164"/>
      <c r="GS46" s="164"/>
      <c r="GT46" s="164"/>
      <c r="GU46" s="164"/>
      <c r="GV46" s="164"/>
      <c r="GW46" s="164"/>
      <c r="GX46" s="164"/>
      <c r="GY46" s="164"/>
      <c r="GZ46" s="164"/>
      <c r="HA46" s="164"/>
      <c r="HB46" s="164"/>
      <c r="HC46" s="164"/>
      <c r="HD46" s="164"/>
      <c r="HE46" s="164"/>
      <c r="HF46" s="164"/>
      <c r="HG46" s="164"/>
      <c r="HH46" s="164"/>
      <c r="HI46" s="164"/>
      <c r="HJ46" s="164"/>
      <c r="HK46" s="164"/>
      <c r="HL46" s="164"/>
      <c r="HM46" s="164"/>
      <c r="HN46" s="164"/>
      <c r="HO46" s="164"/>
      <c r="HP46" s="164"/>
      <c r="HQ46" s="164"/>
      <c r="HR46" s="164"/>
      <c r="HS46" s="164"/>
      <c r="HT46" s="164"/>
      <c r="HU46" s="164"/>
      <c r="HV46" s="164"/>
      <c r="HW46" s="164"/>
      <c r="HX46" s="164"/>
      <c r="HY46" s="164"/>
      <c r="HZ46" s="164"/>
      <c r="IA46" s="164"/>
      <c r="IB46" s="164"/>
      <c r="IC46" s="164"/>
      <c r="ID46" s="164"/>
      <c r="IE46" s="164"/>
      <c r="IF46" s="164"/>
      <c r="IG46" s="164"/>
      <c r="IH46" s="164"/>
      <c r="II46" s="164"/>
      <c r="IJ46" s="164"/>
      <c r="IK46" s="164"/>
      <c r="IL46" s="164"/>
      <c r="IM46" s="164"/>
    </row>
    <row r="47" spans="1:247" ht="70.5" customHeight="1" x14ac:dyDescent="0.15">
      <c r="A47" s="159" t="s">
        <v>193</v>
      </c>
      <c r="B47" s="163"/>
      <c r="C47" s="163"/>
      <c r="D47" s="163"/>
      <c r="E47" s="163"/>
      <c r="F47" s="163"/>
      <c r="G47" s="163"/>
      <c r="H47" s="163"/>
      <c r="I47" s="163"/>
      <c r="J47" s="163"/>
      <c r="K47" s="163"/>
      <c r="L47" s="163"/>
      <c r="M47" s="163"/>
      <c r="N47" s="163"/>
      <c r="O47" s="163"/>
      <c r="P47" s="163"/>
      <c r="Q47" s="162"/>
      <c r="U47" s="161"/>
      <c r="V47" s="160" t="s">
        <v>192</v>
      </c>
    </row>
    <row r="48" spans="1:247" ht="40.5" customHeight="1" x14ac:dyDescent="0.15">
      <c r="A48" s="373" t="s">
        <v>191</v>
      </c>
      <c r="B48" s="374"/>
      <c r="C48" s="377" t="s">
        <v>187</v>
      </c>
      <c r="D48" s="378"/>
      <c r="E48" s="379" t="s">
        <v>190</v>
      </c>
      <c r="F48" s="380"/>
      <c r="G48" s="381" t="s">
        <v>190</v>
      </c>
      <c r="H48" s="380"/>
      <c r="I48" s="381" t="s">
        <v>190</v>
      </c>
      <c r="J48" s="380"/>
      <c r="K48" s="381" t="s">
        <v>190</v>
      </c>
      <c r="L48" s="380"/>
      <c r="M48" s="381" t="s">
        <v>190</v>
      </c>
      <c r="N48" s="380"/>
      <c r="O48" s="381" t="s">
        <v>190</v>
      </c>
      <c r="P48" s="380"/>
      <c r="Q48" s="381" t="s">
        <v>190</v>
      </c>
      <c r="R48" s="380"/>
      <c r="S48" s="381" t="s">
        <v>190</v>
      </c>
      <c r="T48" s="380"/>
      <c r="U48" s="381" t="s">
        <v>190</v>
      </c>
      <c r="V48" s="382"/>
    </row>
    <row r="49" spans="1:22" ht="40.5" customHeight="1" x14ac:dyDescent="0.15">
      <c r="A49" s="375"/>
      <c r="B49" s="376"/>
      <c r="C49" s="383" t="s">
        <v>186</v>
      </c>
      <c r="D49" s="384"/>
      <c r="E49" s="385"/>
      <c r="F49" s="371"/>
      <c r="G49" s="370"/>
      <c r="H49" s="371"/>
      <c r="I49" s="370"/>
      <c r="J49" s="371"/>
      <c r="K49" s="370"/>
      <c r="L49" s="371"/>
      <c r="M49" s="370"/>
      <c r="N49" s="371"/>
      <c r="O49" s="370"/>
      <c r="P49" s="371"/>
      <c r="Q49" s="370"/>
      <c r="R49" s="371"/>
      <c r="S49" s="370"/>
      <c r="T49" s="371"/>
      <c r="U49" s="370"/>
      <c r="V49" s="372"/>
    </row>
    <row r="50" spans="1:22" ht="40.5" customHeight="1" x14ac:dyDescent="0.15">
      <c r="A50" s="158"/>
      <c r="B50" s="388" t="s">
        <v>185</v>
      </c>
      <c r="C50" s="389"/>
      <c r="D50" s="390"/>
      <c r="E50" s="391"/>
      <c r="F50" s="392"/>
      <c r="G50" s="393"/>
      <c r="H50" s="392"/>
      <c r="I50" s="393"/>
      <c r="J50" s="392"/>
      <c r="K50" s="393"/>
      <c r="L50" s="392"/>
      <c r="M50" s="393"/>
      <c r="N50" s="392"/>
      <c r="O50" s="393"/>
      <c r="P50" s="392"/>
      <c r="Q50" s="393"/>
      <c r="R50" s="392"/>
      <c r="S50" s="393"/>
      <c r="T50" s="392"/>
      <c r="U50" s="393"/>
      <c r="V50" s="394"/>
    </row>
    <row r="51" spans="1:22" ht="45.75" customHeight="1" x14ac:dyDescent="0.15">
      <c r="A51" s="157"/>
      <c r="B51" s="395" t="s">
        <v>184</v>
      </c>
      <c r="C51" s="396"/>
      <c r="D51" s="397"/>
      <c r="E51" s="398"/>
      <c r="F51" s="386"/>
      <c r="G51" s="386"/>
      <c r="H51" s="386"/>
      <c r="I51" s="386"/>
      <c r="J51" s="386"/>
      <c r="K51" s="386"/>
      <c r="L51" s="386"/>
      <c r="M51" s="386"/>
      <c r="N51" s="386"/>
      <c r="O51" s="386"/>
      <c r="P51" s="386"/>
      <c r="Q51" s="386"/>
      <c r="R51" s="386"/>
      <c r="S51" s="386"/>
      <c r="T51" s="386"/>
      <c r="U51" s="386"/>
      <c r="V51" s="387"/>
    </row>
    <row r="52" spans="1:22" ht="45.75" customHeight="1" x14ac:dyDescent="0.15">
      <c r="A52" s="157"/>
      <c r="B52" s="395" t="s">
        <v>183</v>
      </c>
      <c r="C52" s="396"/>
      <c r="D52" s="397"/>
      <c r="E52" s="398"/>
      <c r="F52" s="386"/>
      <c r="G52" s="386"/>
      <c r="H52" s="386"/>
      <c r="I52" s="386"/>
      <c r="J52" s="386"/>
      <c r="K52" s="386"/>
      <c r="L52" s="386"/>
      <c r="M52" s="386"/>
      <c r="N52" s="386"/>
      <c r="O52" s="386"/>
      <c r="P52" s="386"/>
      <c r="Q52" s="386"/>
      <c r="R52" s="386"/>
      <c r="S52" s="386"/>
      <c r="T52" s="386"/>
      <c r="U52" s="386"/>
      <c r="V52" s="387"/>
    </row>
    <row r="53" spans="1:22" ht="45.75" customHeight="1" x14ac:dyDescent="0.15">
      <c r="A53" s="157"/>
      <c r="B53" s="401" t="s">
        <v>182</v>
      </c>
      <c r="C53" s="402"/>
      <c r="D53" s="403"/>
      <c r="E53" s="404"/>
      <c r="F53" s="399"/>
      <c r="G53" s="399"/>
      <c r="H53" s="399"/>
      <c r="I53" s="399"/>
      <c r="J53" s="399"/>
      <c r="K53" s="399"/>
      <c r="L53" s="399"/>
      <c r="M53" s="399"/>
      <c r="N53" s="399"/>
      <c r="O53" s="399"/>
      <c r="P53" s="399"/>
      <c r="Q53" s="399"/>
      <c r="R53" s="399"/>
      <c r="S53" s="399"/>
      <c r="T53" s="399"/>
      <c r="U53" s="399"/>
      <c r="V53" s="400"/>
    </row>
    <row r="54" spans="1:22" ht="18.75" x14ac:dyDescent="0.15">
      <c r="A54" s="157"/>
      <c r="B54" s="407" t="s">
        <v>181</v>
      </c>
      <c r="C54" s="408"/>
      <c r="D54" s="409"/>
      <c r="E54" s="410"/>
      <c r="F54" s="411"/>
      <c r="G54" s="411"/>
      <c r="H54" s="411"/>
      <c r="I54" s="411"/>
      <c r="J54" s="411"/>
      <c r="K54" s="411"/>
      <c r="L54" s="411"/>
      <c r="M54" s="411"/>
      <c r="N54" s="411"/>
      <c r="O54" s="411"/>
      <c r="P54" s="411"/>
      <c r="Q54" s="411"/>
      <c r="R54" s="411"/>
      <c r="S54" s="411"/>
      <c r="T54" s="411"/>
      <c r="U54" s="411"/>
      <c r="V54" s="412"/>
    </row>
    <row r="55" spans="1:22" ht="27" customHeight="1" x14ac:dyDescent="0.15">
      <c r="A55" s="157"/>
      <c r="B55" s="413" t="s">
        <v>179</v>
      </c>
      <c r="C55" s="414"/>
      <c r="D55" s="415"/>
      <c r="E55" s="416"/>
      <c r="F55" s="405"/>
      <c r="G55" s="405"/>
      <c r="H55" s="405"/>
      <c r="I55" s="405"/>
      <c r="J55" s="405"/>
      <c r="K55" s="405"/>
      <c r="L55" s="405"/>
      <c r="M55" s="405"/>
      <c r="N55" s="405"/>
      <c r="O55" s="405"/>
      <c r="P55" s="405"/>
      <c r="Q55" s="405"/>
      <c r="R55" s="405"/>
      <c r="S55" s="405"/>
      <c r="T55" s="405"/>
      <c r="U55" s="405"/>
      <c r="V55" s="406"/>
    </row>
    <row r="56" spans="1:22" ht="70.5" customHeight="1" x14ac:dyDescent="0.15">
      <c r="A56" s="157"/>
      <c r="B56" s="419" t="s">
        <v>178</v>
      </c>
      <c r="C56" s="420"/>
      <c r="D56" s="421"/>
      <c r="E56" s="422">
        <f>E53+E54+E55</f>
        <v>0</v>
      </c>
      <c r="F56" s="423"/>
      <c r="G56" s="423">
        <f>G53+G54+G55</f>
        <v>0</v>
      </c>
      <c r="H56" s="423"/>
      <c r="I56" s="423">
        <f>I53+I54+I55</f>
        <v>0</v>
      </c>
      <c r="J56" s="423"/>
      <c r="K56" s="423">
        <f>K53+K54+K55</f>
        <v>0</v>
      </c>
      <c r="L56" s="423"/>
      <c r="M56" s="423">
        <f>M53+M54+M55</f>
        <v>0</v>
      </c>
      <c r="N56" s="423"/>
      <c r="O56" s="423">
        <f>O53+O54+O55</f>
        <v>0</v>
      </c>
      <c r="P56" s="423"/>
      <c r="Q56" s="423">
        <f>Q53+Q54+Q55</f>
        <v>0</v>
      </c>
      <c r="R56" s="423"/>
      <c r="S56" s="423">
        <f>S53+S54+S55</f>
        <v>0</v>
      </c>
      <c r="T56" s="423"/>
      <c r="U56" s="423">
        <f>U53+U54+U55</f>
        <v>0</v>
      </c>
      <c r="V56" s="424"/>
    </row>
    <row r="57" spans="1:22" ht="40.5" customHeight="1" x14ac:dyDescent="0.15">
      <c r="A57" s="157"/>
      <c r="B57" s="425" t="s">
        <v>177</v>
      </c>
      <c r="C57" s="426"/>
      <c r="D57" s="427"/>
      <c r="E57" s="428"/>
      <c r="F57" s="417"/>
      <c r="G57" s="417"/>
      <c r="H57" s="417"/>
      <c r="I57" s="417"/>
      <c r="J57" s="417"/>
      <c r="K57" s="417"/>
      <c r="L57" s="417"/>
      <c r="M57" s="417"/>
      <c r="N57" s="417"/>
      <c r="O57" s="417"/>
      <c r="P57" s="417"/>
      <c r="Q57" s="417"/>
      <c r="R57" s="417"/>
      <c r="S57" s="417"/>
      <c r="T57" s="417"/>
      <c r="U57" s="417"/>
      <c r="V57" s="418"/>
    </row>
    <row r="58" spans="1:22" ht="40.5" customHeight="1" x14ac:dyDescent="0.15">
      <c r="A58" s="157"/>
      <c r="B58" s="413" t="s">
        <v>176</v>
      </c>
      <c r="C58" s="414"/>
      <c r="D58" s="415"/>
      <c r="E58" s="416"/>
      <c r="F58" s="405"/>
      <c r="G58" s="405"/>
      <c r="H58" s="405"/>
      <c r="I58" s="405"/>
      <c r="J58" s="405"/>
      <c r="K58" s="405"/>
      <c r="L58" s="405"/>
      <c r="M58" s="405"/>
      <c r="N58" s="405"/>
      <c r="O58" s="405"/>
      <c r="P58" s="405"/>
      <c r="Q58" s="405"/>
      <c r="R58" s="405"/>
      <c r="S58" s="405"/>
      <c r="T58" s="405"/>
      <c r="U58" s="405"/>
      <c r="V58" s="406"/>
    </row>
    <row r="59" spans="1:22" ht="40.5" customHeight="1" x14ac:dyDescent="0.15">
      <c r="A59" s="157"/>
      <c r="B59" s="431" t="s">
        <v>175</v>
      </c>
      <c r="C59" s="432"/>
      <c r="D59" s="433"/>
      <c r="E59" s="434"/>
      <c r="F59" s="429"/>
      <c r="G59" s="429"/>
      <c r="H59" s="429"/>
      <c r="I59" s="429"/>
      <c r="J59" s="429"/>
      <c r="K59" s="429"/>
      <c r="L59" s="429"/>
      <c r="M59" s="429"/>
      <c r="N59" s="429"/>
      <c r="O59" s="429"/>
      <c r="P59" s="429"/>
      <c r="Q59" s="429"/>
      <c r="R59" s="429"/>
      <c r="S59" s="429"/>
      <c r="T59" s="429"/>
      <c r="U59" s="429"/>
      <c r="V59" s="430"/>
    </row>
    <row r="60" spans="1:22" ht="45.75" customHeight="1" x14ac:dyDescent="0.15">
      <c r="A60" s="157"/>
      <c r="B60" s="425" t="s">
        <v>174</v>
      </c>
      <c r="C60" s="426"/>
      <c r="D60" s="427"/>
      <c r="E60" s="428"/>
      <c r="F60" s="417"/>
      <c r="G60" s="417"/>
      <c r="H60" s="417"/>
      <c r="I60" s="417"/>
      <c r="J60" s="417"/>
      <c r="K60" s="417"/>
      <c r="L60" s="417"/>
      <c r="M60" s="417"/>
      <c r="N60" s="417"/>
      <c r="O60" s="417"/>
      <c r="P60" s="417"/>
      <c r="Q60" s="417"/>
      <c r="R60" s="417"/>
      <c r="S60" s="417"/>
      <c r="T60" s="417"/>
      <c r="U60" s="417"/>
      <c r="V60" s="418"/>
    </row>
    <row r="61" spans="1:22" ht="45.75" customHeight="1" x14ac:dyDescent="0.15">
      <c r="A61" s="157"/>
      <c r="B61" s="437" t="s">
        <v>173</v>
      </c>
      <c r="C61" s="438"/>
      <c r="D61" s="439"/>
      <c r="E61" s="440">
        <f>E58-E57-E60</f>
        <v>0</v>
      </c>
      <c r="F61" s="435"/>
      <c r="G61" s="435">
        <f>G58-G57-G60</f>
        <v>0</v>
      </c>
      <c r="H61" s="435"/>
      <c r="I61" s="435">
        <f>I58-I57-I60</f>
        <v>0</v>
      </c>
      <c r="J61" s="435"/>
      <c r="K61" s="435">
        <f>K58-K57-K60</f>
        <v>0</v>
      </c>
      <c r="L61" s="435"/>
      <c r="M61" s="435">
        <f>M58-M57-M60</f>
        <v>0</v>
      </c>
      <c r="N61" s="435"/>
      <c r="O61" s="435">
        <f>O58-O57-O60</f>
        <v>0</v>
      </c>
      <c r="P61" s="435"/>
      <c r="Q61" s="435">
        <f>Q58-Q57-Q60</f>
        <v>0</v>
      </c>
      <c r="R61" s="435"/>
      <c r="S61" s="435">
        <f>S58-S57-S60</f>
        <v>0</v>
      </c>
      <c r="T61" s="435"/>
      <c r="U61" s="435">
        <f>U58-U57-U60</f>
        <v>0</v>
      </c>
      <c r="V61" s="436"/>
    </row>
    <row r="62" spans="1:22" ht="45.75" customHeight="1" x14ac:dyDescent="0.15">
      <c r="A62" s="157"/>
      <c r="B62" s="437" t="s">
        <v>172</v>
      </c>
      <c r="C62" s="438"/>
      <c r="D62" s="439"/>
      <c r="E62" s="441" t="str">
        <f>IFERROR(E61/E56,"-")</f>
        <v>-</v>
      </c>
      <c r="F62" s="442"/>
      <c r="G62" s="442" t="str">
        <f>IFERROR(G61/G56,"-")</f>
        <v>-</v>
      </c>
      <c r="H62" s="442"/>
      <c r="I62" s="442" t="str">
        <f>IFERROR(I61/I56,"-")</f>
        <v>-</v>
      </c>
      <c r="J62" s="442"/>
      <c r="K62" s="442" t="str">
        <f>IFERROR(K61/K56,"-")</f>
        <v>-</v>
      </c>
      <c r="L62" s="442"/>
      <c r="M62" s="442" t="str">
        <f>IFERROR(M61/M56,"-")</f>
        <v>-</v>
      </c>
      <c r="N62" s="442"/>
      <c r="O62" s="442" t="str">
        <f>IFERROR(O61/O56,"-")</f>
        <v>-</v>
      </c>
      <c r="P62" s="442"/>
      <c r="Q62" s="442" t="str">
        <f>IFERROR(Q61/Q56,"-")</f>
        <v>-</v>
      </c>
      <c r="R62" s="442"/>
      <c r="S62" s="442" t="str">
        <f>IFERROR(S61/S56,"-")</f>
        <v>-</v>
      </c>
      <c r="T62" s="442"/>
      <c r="U62" s="442" t="str">
        <f>IFERROR(U61/U56,"-")</f>
        <v>-</v>
      </c>
      <c r="V62" s="443"/>
    </row>
    <row r="63" spans="1:22" ht="18.75" x14ac:dyDescent="0.15">
      <c r="A63" s="157"/>
      <c r="B63" s="413" t="s">
        <v>171</v>
      </c>
      <c r="C63" s="414"/>
      <c r="D63" s="415"/>
      <c r="E63" s="416"/>
      <c r="F63" s="405"/>
      <c r="G63" s="405"/>
      <c r="H63" s="405"/>
      <c r="I63" s="405"/>
      <c r="J63" s="405"/>
      <c r="K63" s="405"/>
      <c r="L63" s="405"/>
      <c r="M63" s="405"/>
      <c r="N63" s="405"/>
      <c r="O63" s="405"/>
      <c r="P63" s="405"/>
      <c r="Q63" s="405"/>
      <c r="R63" s="405"/>
      <c r="S63" s="405"/>
      <c r="T63" s="405"/>
      <c r="U63" s="405"/>
      <c r="V63" s="406"/>
    </row>
    <row r="64" spans="1:22" ht="27" customHeight="1" x14ac:dyDescent="0.15">
      <c r="A64" s="156"/>
      <c r="B64" s="425" t="s">
        <v>170</v>
      </c>
      <c r="C64" s="426"/>
      <c r="D64" s="427"/>
      <c r="E64" s="446"/>
      <c r="F64" s="428"/>
      <c r="G64" s="447"/>
      <c r="H64" s="428"/>
      <c r="I64" s="447"/>
      <c r="J64" s="428"/>
      <c r="K64" s="447"/>
      <c r="L64" s="428"/>
      <c r="M64" s="447"/>
      <c r="N64" s="428"/>
      <c r="O64" s="447"/>
      <c r="P64" s="428"/>
      <c r="Q64" s="447"/>
      <c r="R64" s="428"/>
      <c r="S64" s="447"/>
      <c r="T64" s="428"/>
      <c r="U64" s="447"/>
      <c r="V64" s="451"/>
    </row>
    <row r="65" spans="1:22" ht="70.5" customHeight="1" x14ac:dyDescent="0.15">
      <c r="A65" s="159"/>
    </row>
    <row r="66" spans="1:22" ht="40.5" customHeight="1" x14ac:dyDescent="0.15">
      <c r="A66" s="452" t="s">
        <v>189</v>
      </c>
      <c r="B66" s="453"/>
      <c r="C66" s="456" t="s">
        <v>187</v>
      </c>
      <c r="D66" s="457"/>
      <c r="E66" s="458" t="str">
        <f>E48</f>
        <v>　年　月期</v>
      </c>
      <c r="F66" s="449"/>
      <c r="G66" s="448" t="str">
        <f>G48</f>
        <v>　年　月期</v>
      </c>
      <c r="H66" s="449"/>
      <c r="I66" s="448" t="str">
        <f>I48</f>
        <v>　年　月期</v>
      </c>
      <c r="J66" s="449"/>
      <c r="K66" s="448" t="str">
        <f>K48</f>
        <v>　年　月期</v>
      </c>
      <c r="L66" s="449"/>
      <c r="M66" s="448" t="str">
        <f>M48</f>
        <v>　年　月期</v>
      </c>
      <c r="N66" s="449"/>
      <c r="O66" s="448" t="str">
        <f>O48</f>
        <v>　年　月期</v>
      </c>
      <c r="P66" s="449"/>
      <c r="Q66" s="448" t="str">
        <f>Q48</f>
        <v>　年　月期</v>
      </c>
      <c r="R66" s="449"/>
      <c r="S66" s="448" t="str">
        <f>S48</f>
        <v>　年　月期</v>
      </c>
      <c r="T66" s="449"/>
      <c r="U66" s="448" t="str">
        <f>U48</f>
        <v>　年　月期</v>
      </c>
      <c r="V66" s="450"/>
    </row>
    <row r="67" spans="1:22" ht="40.5" customHeight="1" x14ac:dyDescent="0.15">
      <c r="A67" s="454"/>
      <c r="B67" s="455"/>
      <c r="C67" s="460" t="s">
        <v>186</v>
      </c>
      <c r="D67" s="461"/>
      <c r="E67" s="462">
        <f>E49</f>
        <v>0</v>
      </c>
      <c r="F67" s="459"/>
      <c r="G67" s="444">
        <f>G49</f>
        <v>0</v>
      </c>
      <c r="H67" s="459"/>
      <c r="I67" s="444">
        <f>I49</f>
        <v>0</v>
      </c>
      <c r="J67" s="459"/>
      <c r="K67" s="444">
        <f>K49</f>
        <v>0</v>
      </c>
      <c r="L67" s="459"/>
      <c r="M67" s="444">
        <f>M49</f>
        <v>0</v>
      </c>
      <c r="N67" s="459"/>
      <c r="O67" s="444">
        <f>O49</f>
        <v>0</v>
      </c>
      <c r="P67" s="459"/>
      <c r="Q67" s="444">
        <f>Q49</f>
        <v>0</v>
      </c>
      <c r="R67" s="459"/>
      <c r="S67" s="444">
        <f>S49</f>
        <v>0</v>
      </c>
      <c r="T67" s="459"/>
      <c r="U67" s="444">
        <f>U49</f>
        <v>0</v>
      </c>
      <c r="V67" s="445"/>
    </row>
    <row r="68" spans="1:22" ht="40.5" customHeight="1" x14ac:dyDescent="0.15">
      <c r="A68" s="158"/>
      <c r="B68" s="388" t="s">
        <v>185</v>
      </c>
      <c r="C68" s="389"/>
      <c r="D68" s="390"/>
      <c r="E68" s="391"/>
      <c r="F68" s="392"/>
      <c r="G68" s="393"/>
      <c r="H68" s="392"/>
      <c r="I68" s="393"/>
      <c r="J68" s="392"/>
      <c r="K68" s="393"/>
      <c r="L68" s="392"/>
      <c r="M68" s="393"/>
      <c r="N68" s="392"/>
      <c r="O68" s="393"/>
      <c r="P68" s="392"/>
      <c r="Q68" s="393"/>
      <c r="R68" s="392"/>
      <c r="S68" s="393"/>
      <c r="T68" s="392"/>
      <c r="U68" s="393"/>
      <c r="V68" s="394"/>
    </row>
    <row r="69" spans="1:22" ht="45.75" customHeight="1" x14ac:dyDescent="0.15">
      <c r="A69" s="157"/>
      <c r="B69" s="395" t="s">
        <v>184</v>
      </c>
      <c r="C69" s="396"/>
      <c r="D69" s="397"/>
      <c r="E69" s="398"/>
      <c r="F69" s="386"/>
      <c r="G69" s="386"/>
      <c r="H69" s="386"/>
      <c r="I69" s="386"/>
      <c r="J69" s="386"/>
      <c r="K69" s="386"/>
      <c r="L69" s="386"/>
      <c r="M69" s="386"/>
      <c r="N69" s="386"/>
      <c r="O69" s="386"/>
      <c r="P69" s="386"/>
      <c r="Q69" s="386"/>
      <c r="R69" s="386"/>
      <c r="S69" s="386"/>
      <c r="T69" s="386"/>
      <c r="U69" s="386"/>
      <c r="V69" s="387"/>
    </row>
    <row r="70" spans="1:22" ht="45.75" customHeight="1" x14ac:dyDescent="0.15">
      <c r="A70" s="157"/>
      <c r="B70" s="395" t="s">
        <v>183</v>
      </c>
      <c r="C70" s="396"/>
      <c r="D70" s="397"/>
      <c r="E70" s="398"/>
      <c r="F70" s="386"/>
      <c r="G70" s="386"/>
      <c r="H70" s="386"/>
      <c r="I70" s="386"/>
      <c r="J70" s="386"/>
      <c r="K70" s="386"/>
      <c r="L70" s="386"/>
      <c r="M70" s="386"/>
      <c r="N70" s="386"/>
      <c r="O70" s="386"/>
      <c r="P70" s="386"/>
      <c r="Q70" s="386"/>
      <c r="R70" s="386"/>
      <c r="S70" s="386"/>
      <c r="T70" s="386"/>
      <c r="U70" s="386"/>
      <c r="V70" s="387"/>
    </row>
    <row r="71" spans="1:22" ht="45.75" customHeight="1" x14ac:dyDescent="0.15">
      <c r="A71" s="157"/>
      <c r="B71" s="401" t="s">
        <v>182</v>
      </c>
      <c r="C71" s="402"/>
      <c r="D71" s="403"/>
      <c r="E71" s="404"/>
      <c r="F71" s="399"/>
      <c r="G71" s="399"/>
      <c r="H71" s="399"/>
      <c r="I71" s="399"/>
      <c r="J71" s="399"/>
      <c r="K71" s="399"/>
      <c r="L71" s="399"/>
      <c r="M71" s="399"/>
      <c r="N71" s="399"/>
      <c r="O71" s="399"/>
      <c r="P71" s="399"/>
      <c r="Q71" s="399"/>
      <c r="R71" s="399"/>
      <c r="S71" s="399"/>
      <c r="T71" s="399"/>
      <c r="U71" s="399"/>
      <c r="V71" s="400"/>
    </row>
    <row r="72" spans="1:22" ht="18.75" x14ac:dyDescent="0.15">
      <c r="A72" s="157"/>
      <c r="B72" s="407" t="s">
        <v>181</v>
      </c>
      <c r="C72" s="408"/>
      <c r="D72" s="409"/>
      <c r="E72" s="410"/>
      <c r="F72" s="411"/>
      <c r="G72" s="411"/>
      <c r="H72" s="411"/>
      <c r="I72" s="411"/>
      <c r="J72" s="411"/>
      <c r="K72" s="411"/>
      <c r="L72" s="411"/>
      <c r="M72" s="411"/>
      <c r="N72" s="411"/>
      <c r="O72" s="411"/>
      <c r="P72" s="411"/>
      <c r="Q72" s="411"/>
      <c r="R72" s="411"/>
      <c r="S72" s="411"/>
      <c r="T72" s="411"/>
      <c r="U72" s="411"/>
      <c r="V72" s="412"/>
    </row>
    <row r="73" spans="1:22" ht="18.75" x14ac:dyDescent="0.15">
      <c r="A73" s="157"/>
      <c r="B73" s="413" t="s">
        <v>179</v>
      </c>
      <c r="C73" s="414"/>
      <c r="D73" s="415"/>
      <c r="E73" s="416"/>
      <c r="F73" s="405"/>
      <c r="G73" s="405"/>
      <c r="H73" s="405"/>
      <c r="I73" s="405"/>
      <c r="J73" s="405"/>
      <c r="K73" s="405"/>
      <c r="L73" s="405"/>
      <c r="M73" s="405"/>
      <c r="N73" s="405"/>
      <c r="O73" s="405"/>
      <c r="P73" s="405"/>
      <c r="Q73" s="405"/>
      <c r="R73" s="405"/>
      <c r="S73" s="405"/>
      <c r="T73" s="405"/>
      <c r="U73" s="405"/>
      <c r="V73" s="406"/>
    </row>
    <row r="74" spans="1:22" ht="18.75" x14ac:dyDescent="0.15">
      <c r="A74" s="157"/>
      <c r="B74" s="419" t="s">
        <v>178</v>
      </c>
      <c r="C74" s="420"/>
      <c r="D74" s="421"/>
      <c r="E74" s="422">
        <f>E71+E72+E73</f>
        <v>0</v>
      </c>
      <c r="F74" s="423"/>
      <c r="G74" s="423">
        <f>G71+G72+G73</f>
        <v>0</v>
      </c>
      <c r="H74" s="423"/>
      <c r="I74" s="423">
        <f>I71+I72+I73</f>
        <v>0</v>
      </c>
      <c r="J74" s="423"/>
      <c r="K74" s="423">
        <f>K71+K72+K73</f>
        <v>0</v>
      </c>
      <c r="L74" s="423"/>
      <c r="M74" s="423">
        <f>M71+M72+M73</f>
        <v>0</v>
      </c>
      <c r="N74" s="423"/>
      <c r="O74" s="423">
        <f>O71+O72+O73</f>
        <v>0</v>
      </c>
      <c r="P74" s="423"/>
      <c r="Q74" s="423">
        <f>Q71+Q72+Q73</f>
        <v>0</v>
      </c>
      <c r="R74" s="423"/>
      <c r="S74" s="423">
        <f>S71+S72+S73</f>
        <v>0</v>
      </c>
      <c r="T74" s="423"/>
      <c r="U74" s="423">
        <f>U71+U72+U73</f>
        <v>0</v>
      </c>
      <c r="V74" s="424"/>
    </row>
    <row r="75" spans="1:22" ht="21" customHeight="1" x14ac:dyDescent="0.15">
      <c r="A75" s="157"/>
      <c r="B75" s="425" t="s">
        <v>177</v>
      </c>
      <c r="C75" s="426"/>
      <c r="D75" s="427"/>
      <c r="E75" s="428"/>
      <c r="F75" s="417"/>
      <c r="G75" s="417"/>
      <c r="H75" s="417"/>
      <c r="I75" s="417"/>
      <c r="J75" s="417"/>
      <c r="K75" s="417"/>
      <c r="L75" s="417"/>
      <c r="M75" s="417"/>
      <c r="N75" s="417"/>
      <c r="O75" s="417"/>
      <c r="P75" s="417"/>
      <c r="Q75" s="417"/>
      <c r="R75" s="417"/>
      <c r="S75" s="417"/>
      <c r="T75" s="417"/>
      <c r="U75" s="417"/>
      <c r="V75" s="418"/>
    </row>
    <row r="76" spans="1:22" ht="18.75" x14ac:dyDescent="0.15">
      <c r="A76" s="157"/>
      <c r="B76" s="413" t="s">
        <v>176</v>
      </c>
      <c r="C76" s="414"/>
      <c r="D76" s="415"/>
      <c r="E76" s="416"/>
      <c r="F76" s="405"/>
      <c r="G76" s="405"/>
      <c r="H76" s="405"/>
      <c r="I76" s="405"/>
      <c r="J76" s="405"/>
      <c r="K76" s="405"/>
      <c r="L76" s="405"/>
      <c r="M76" s="405"/>
      <c r="N76" s="405"/>
      <c r="O76" s="405"/>
      <c r="P76" s="405"/>
      <c r="Q76" s="405"/>
      <c r="R76" s="405"/>
      <c r="S76" s="405"/>
      <c r="T76" s="405"/>
      <c r="U76" s="405"/>
      <c r="V76" s="406"/>
    </row>
    <row r="77" spans="1:22" ht="18.75" x14ac:dyDescent="0.15">
      <c r="A77" s="157"/>
      <c r="B77" s="431" t="s">
        <v>175</v>
      </c>
      <c r="C77" s="432"/>
      <c r="D77" s="433"/>
      <c r="E77" s="434"/>
      <c r="F77" s="429"/>
      <c r="G77" s="429"/>
      <c r="H77" s="429"/>
      <c r="I77" s="429"/>
      <c r="J77" s="429"/>
      <c r="K77" s="429"/>
      <c r="L77" s="429"/>
      <c r="M77" s="429"/>
      <c r="N77" s="429"/>
      <c r="O77" s="429"/>
      <c r="P77" s="429"/>
      <c r="Q77" s="429"/>
      <c r="R77" s="429"/>
      <c r="S77" s="429"/>
      <c r="T77" s="429"/>
      <c r="U77" s="429"/>
      <c r="V77" s="430"/>
    </row>
    <row r="78" spans="1:22" ht="18.75" x14ac:dyDescent="0.15">
      <c r="A78" s="157"/>
      <c r="B78" s="425" t="s">
        <v>174</v>
      </c>
      <c r="C78" s="426"/>
      <c r="D78" s="427"/>
      <c r="E78" s="428"/>
      <c r="F78" s="417"/>
      <c r="G78" s="417"/>
      <c r="H78" s="417"/>
      <c r="I78" s="417"/>
      <c r="J78" s="417"/>
      <c r="K78" s="417"/>
      <c r="L78" s="417"/>
      <c r="M78" s="417"/>
      <c r="N78" s="417"/>
      <c r="O78" s="417"/>
      <c r="P78" s="417"/>
      <c r="Q78" s="417"/>
      <c r="R78" s="417"/>
      <c r="S78" s="417"/>
      <c r="T78" s="417"/>
      <c r="U78" s="417"/>
      <c r="V78" s="418"/>
    </row>
    <row r="79" spans="1:22" ht="18.75" x14ac:dyDescent="0.15">
      <c r="A79" s="157"/>
      <c r="B79" s="437" t="s">
        <v>173</v>
      </c>
      <c r="C79" s="438"/>
      <c r="D79" s="439"/>
      <c r="E79" s="440">
        <f>E76-E75-E78</f>
        <v>0</v>
      </c>
      <c r="F79" s="435"/>
      <c r="G79" s="435">
        <f>G76-G75-G78</f>
        <v>0</v>
      </c>
      <c r="H79" s="435"/>
      <c r="I79" s="435">
        <f>I76-I75-I78</f>
        <v>0</v>
      </c>
      <c r="J79" s="435"/>
      <c r="K79" s="435">
        <f>K76-K75-K78</f>
        <v>0</v>
      </c>
      <c r="L79" s="435"/>
      <c r="M79" s="435">
        <f>M76-M75-M78</f>
        <v>0</v>
      </c>
      <c r="N79" s="435"/>
      <c r="O79" s="435">
        <f>O76-O75-O78</f>
        <v>0</v>
      </c>
      <c r="P79" s="435"/>
      <c r="Q79" s="435">
        <f>Q76-Q75-Q78</f>
        <v>0</v>
      </c>
      <c r="R79" s="435"/>
      <c r="S79" s="435">
        <f>S76-S75-S78</f>
        <v>0</v>
      </c>
      <c r="T79" s="435"/>
      <c r="U79" s="435">
        <f>U76-U75-U78</f>
        <v>0</v>
      </c>
      <c r="V79" s="436"/>
    </row>
    <row r="80" spans="1:22" ht="18.75" x14ac:dyDescent="0.15">
      <c r="A80" s="157"/>
      <c r="B80" s="437" t="s">
        <v>172</v>
      </c>
      <c r="C80" s="438"/>
      <c r="D80" s="439"/>
      <c r="E80" s="441" t="str">
        <f>IFERROR(E79/E74,"-")</f>
        <v>-</v>
      </c>
      <c r="F80" s="442"/>
      <c r="G80" s="442" t="str">
        <f>IFERROR(G79/G74,"-")</f>
        <v>-</v>
      </c>
      <c r="H80" s="442"/>
      <c r="I80" s="442" t="str">
        <f>IFERROR(I79/I74,"-")</f>
        <v>-</v>
      </c>
      <c r="J80" s="442"/>
      <c r="K80" s="442" t="str">
        <f>IFERROR(K79/K74,"-")</f>
        <v>-</v>
      </c>
      <c r="L80" s="442"/>
      <c r="M80" s="442" t="str">
        <f>IFERROR(M79/M74,"-")</f>
        <v>-</v>
      </c>
      <c r="N80" s="442"/>
      <c r="O80" s="442" t="str">
        <f>IFERROR(O79/O74,"-")</f>
        <v>-</v>
      </c>
      <c r="P80" s="442"/>
      <c r="Q80" s="442" t="str">
        <f>IFERROR(Q79/Q74,"-")</f>
        <v>-</v>
      </c>
      <c r="R80" s="442"/>
      <c r="S80" s="442" t="str">
        <f>IFERROR(S79/S74,"-")</f>
        <v>-</v>
      </c>
      <c r="T80" s="442"/>
      <c r="U80" s="442" t="str">
        <f>IFERROR(U79/U74,"-")</f>
        <v>-</v>
      </c>
      <c r="V80" s="443"/>
    </row>
    <row r="81" spans="1:22" ht="18.75" x14ac:dyDescent="0.15">
      <c r="A81" s="157"/>
      <c r="B81" s="413" t="s">
        <v>171</v>
      </c>
      <c r="C81" s="414"/>
      <c r="D81" s="415"/>
      <c r="E81" s="416"/>
      <c r="F81" s="405"/>
      <c r="G81" s="405"/>
      <c r="H81" s="405"/>
      <c r="I81" s="405"/>
      <c r="J81" s="405"/>
      <c r="K81" s="405"/>
      <c r="L81" s="405"/>
      <c r="M81" s="405"/>
      <c r="N81" s="405"/>
      <c r="O81" s="405"/>
      <c r="P81" s="405"/>
      <c r="Q81" s="405"/>
      <c r="R81" s="405"/>
      <c r="S81" s="405"/>
      <c r="T81" s="405"/>
      <c r="U81" s="405"/>
      <c r="V81" s="406"/>
    </row>
    <row r="82" spans="1:22" ht="18.75" x14ac:dyDescent="0.15">
      <c r="A82" s="156"/>
      <c r="B82" s="425" t="s">
        <v>170</v>
      </c>
      <c r="C82" s="426"/>
      <c r="D82" s="427"/>
      <c r="E82" s="428"/>
      <c r="F82" s="417"/>
      <c r="G82" s="417"/>
      <c r="H82" s="417"/>
      <c r="I82" s="417"/>
      <c r="J82" s="417"/>
      <c r="K82" s="417"/>
      <c r="L82" s="417"/>
      <c r="M82" s="417"/>
      <c r="N82" s="417"/>
      <c r="O82" s="417"/>
      <c r="P82" s="417"/>
      <c r="Q82" s="417"/>
      <c r="R82" s="417"/>
      <c r="S82" s="417"/>
      <c r="T82" s="417"/>
      <c r="U82" s="417"/>
      <c r="V82" s="418"/>
    </row>
    <row r="83" spans="1:22" ht="14.25" x14ac:dyDescent="0.15">
      <c r="A83" s="159"/>
    </row>
    <row r="84" spans="1:22" ht="19.5" x14ac:dyDescent="0.15">
      <c r="A84" s="466" t="s">
        <v>188</v>
      </c>
      <c r="B84" s="467"/>
      <c r="C84" s="470" t="s">
        <v>187</v>
      </c>
      <c r="D84" s="471"/>
      <c r="E84" s="472" t="str">
        <f>E66</f>
        <v>　年　月期</v>
      </c>
      <c r="F84" s="464"/>
      <c r="G84" s="463" t="str">
        <f>G66</f>
        <v>　年　月期</v>
      </c>
      <c r="H84" s="464"/>
      <c r="I84" s="463" t="str">
        <f>I66</f>
        <v>　年　月期</v>
      </c>
      <c r="J84" s="464"/>
      <c r="K84" s="463" t="str">
        <f>K66</f>
        <v>　年　月期</v>
      </c>
      <c r="L84" s="464"/>
      <c r="M84" s="463" t="str">
        <f>M66</f>
        <v>　年　月期</v>
      </c>
      <c r="N84" s="464"/>
      <c r="O84" s="463" t="str">
        <f>O66</f>
        <v>　年　月期</v>
      </c>
      <c r="P84" s="464"/>
      <c r="Q84" s="463" t="str">
        <f>Q66</f>
        <v>　年　月期</v>
      </c>
      <c r="R84" s="464"/>
      <c r="S84" s="463" t="str">
        <f>S66</f>
        <v>　年　月期</v>
      </c>
      <c r="T84" s="464"/>
      <c r="U84" s="463" t="str">
        <f>U66</f>
        <v>　年　月期</v>
      </c>
      <c r="V84" s="465"/>
    </row>
    <row r="85" spans="1:22" ht="19.5" x14ac:dyDescent="0.15">
      <c r="A85" s="468"/>
      <c r="B85" s="469"/>
      <c r="C85" s="476" t="s">
        <v>186</v>
      </c>
      <c r="D85" s="477"/>
      <c r="E85" s="478">
        <f>E67</f>
        <v>0</v>
      </c>
      <c r="F85" s="474"/>
      <c r="G85" s="473">
        <f>G67</f>
        <v>0</v>
      </c>
      <c r="H85" s="474"/>
      <c r="I85" s="473">
        <f>I67</f>
        <v>0</v>
      </c>
      <c r="J85" s="474"/>
      <c r="K85" s="473">
        <f>K67</f>
        <v>0</v>
      </c>
      <c r="L85" s="474"/>
      <c r="M85" s="473">
        <f>M67</f>
        <v>0</v>
      </c>
      <c r="N85" s="474"/>
      <c r="O85" s="473">
        <f>O67</f>
        <v>0</v>
      </c>
      <c r="P85" s="474"/>
      <c r="Q85" s="473">
        <f>Q67</f>
        <v>0</v>
      </c>
      <c r="R85" s="474"/>
      <c r="S85" s="473">
        <f>S67</f>
        <v>0</v>
      </c>
      <c r="T85" s="474"/>
      <c r="U85" s="473">
        <f>U67</f>
        <v>0</v>
      </c>
      <c r="V85" s="475"/>
    </row>
    <row r="86" spans="1:22" ht="18.75" x14ac:dyDescent="0.15">
      <c r="A86" s="158"/>
      <c r="B86" s="487" t="s">
        <v>185</v>
      </c>
      <c r="C86" s="488"/>
      <c r="D86" s="489"/>
      <c r="E86" s="490">
        <f>IFERROR(E68-E50,"-")</f>
        <v>0</v>
      </c>
      <c r="F86" s="491"/>
      <c r="G86" s="479">
        <f>IFERROR(G68-G50,"-")</f>
        <v>0</v>
      </c>
      <c r="H86" s="491"/>
      <c r="I86" s="479">
        <f>IFERROR(I68-I50,"-")</f>
        <v>0</v>
      </c>
      <c r="J86" s="491"/>
      <c r="K86" s="479">
        <f>IFERROR(K68-K50,"-")</f>
        <v>0</v>
      </c>
      <c r="L86" s="491"/>
      <c r="M86" s="479">
        <f>IFERROR(M68-M50,"-")</f>
        <v>0</v>
      </c>
      <c r="N86" s="491"/>
      <c r="O86" s="479">
        <f>IFERROR(O68-O50,"-")</f>
        <v>0</v>
      </c>
      <c r="P86" s="491"/>
      <c r="Q86" s="479">
        <f>IFERROR(Q68-Q50,"-")</f>
        <v>0</v>
      </c>
      <c r="R86" s="491"/>
      <c r="S86" s="479">
        <f>IFERROR(S68-S50,"-")</f>
        <v>0</v>
      </c>
      <c r="T86" s="491"/>
      <c r="U86" s="479">
        <f>IFERROR(U68-U50,"-")</f>
        <v>0</v>
      </c>
      <c r="V86" s="480"/>
    </row>
    <row r="87" spans="1:22" ht="18.75" x14ac:dyDescent="0.15">
      <c r="A87" s="157"/>
      <c r="B87" s="481" t="s">
        <v>180</v>
      </c>
      <c r="C87" s="482"/>
      <c r="D87" s="483"/>
      <c r="E87" s="484" t="str">
        <f>IFERROR(E68/E50,"-")</f>
        <v>-</v>
      </c>
      <c r="F87" s="485"/>
      <c r="G87" s="485" t="str">
        <f>IFERROR(G68/G50,"-")</f>
        <v>-</v>
      </c>
      <c r="H87" s="485"/>
      <c r="I87" s="485" t="str">
        <f>IFERROR(I68/I50,"-")</f>
        <v>-</v>
      </c>
      <c r="J87" s="485"/>
      <c r="K87" s="485" t="str">
        <f>IFERROR(K68/K50,"-")</f>
        <v>-</v>
      </c>
      <c r="L87" s="485"/>
      <c r="M87" s="485" t="str">
        <f>IFERROR(M68/M50,"-")</f>
        <v>-</v>
      </c>
      <c r="N87" s="485"/>
      <c r="O87" s="485" t="str">
        <f>IFERROR(O68/O50,"-")</f>
        <v>-</v>
      </c>
      <c r="P87" s="485"/>
      <c r="Q87" s="485" t="str">
        <f>IFERROR(Q68/Q50,"-")</f>
        <v>-</v>
      </c>
      <c r="R87" s="485"/>
      <c r="S87" s="485" t="str">
        <f>IFERROR(S68/S50,"-")</f>
        <v>-</v>
      </c>
      <c r="T87" s="485"/>
      <c r="U87" s="485" t="str">
        <f>IFERROR(U68/U50,"-")</f>
        <v>-</v>
      </c>
      <c r="V87" s="486"/>
    </row>
    <row r="88" spans="1:22" ht="18.75" x14ac:dyDescent="0.15">
      <c r="A88" s="157"/>
      <c r="B88" s="500" t="s">
        <v>184</v>
      </c>
      <c r="C88" s="501"/>
      <c r="D88" s="502"/>
      <c r="E88" s="503">
        <f>IFERROR(E69-E51,"-")</f>
        <v>0</v>
      </c>
      <c r="F88" s="492"/>
      <c r="G88" s="492">
        <f>IFERROR(G69-G51,"-")</f>
        <v>0</v>
      </c>
      <c r="H88" s="492"/>
      <c r="I88" s="492">
        <f>IFERROR(I69-I51,"-")</f>
        <v>0</v>
      </c>
      <c r="J88" s="492"/>
      <c r="K88" s="492">
        <f>IFERROR(K69-K51,"-")</f>
        <v>0</v>
      </c>
      <c r="L88" s="492"/>
      <c r="M88" s="492">
        <f>IFERROR(M69-M51,"-")</f>
        <v>0</v>
      </c>
      <c r="N88" s="492"/>
      <c r="O88" s="492">
        <f>IFERROR(O69-O51,"-")</f>
        <v>0</v>
      </c>
      <c r="P88" s="492"/>
      <c r="Q88" s="492">
        <f>IFERROR(Q69-Q51,"-")</f>
        <v>0</v>
      </c>
      <c r="R88" s="492"/>
      <c r="S88" s="492">
        <f>IFERROR(S69-S51,"-")</f>
        <v>0</v>
      </c>
      <c r="T88" s="492"/>
      <c r="U88" s="492">
        <f>IFERROR(U69-U51,"-")</f>
        <v>0</v>
      </c>
      <c r="V88" s="493"/>
    </row>
    <row r="89" spans="1:22" ht="18.75" x14ac:dyDescent="0.15">
      <c r="A89" s="157"/>
      <c r="B89" s="494" t="s">
        <v>183</v>
      </c>
      <c r="C89" s="495"/>
      <c r="D89" s="496"/>
      <c r="E89" s="497">
        <f>IFERROR(E70-E52,"-")</f>
        <v>0</v>
      </c>
      <c r="F89" s="498"/>
      <c r="G89" s="498">
        <f>IFERROR(G70-G52,"-")</f>
        <v>0</v>
      </c>
      <c r="H89" s="498"/>
      <c r="I89" s="498">
        <f>IFERROR(I70-I52,"-")</f>
        <v>0</v>
      </c>
      <c r="J89" s="498"/>
      <c r="K89" s="498">
        <f>IFERROR(K70-K52,"-")</f>
        <v>0</v>
      </c>
      <c r="L89" s="498"/>
      <c r="M89" s="498">
        <f>IFERROR(M70-M52,"-")</f>
        <v>0</v>
      </c>
      <c r="N89" s="498"/>
      <c r="O89" s="498">
        <f>IFERROR(O70-O52,"-")</f>
        <v>0</v>
      </c>
      <c r="P89" s="498"/>
      <c r="Q89" s="498">
        <f>IFERROR(Q70-Q52,"-")</f>
        <v>0</v>
      </c>
      <c r="R89" s="498"/>
      <c r="S89" s="498">
        <f>IFERROR(S70-S52,"-")</f>
        <v>0</v>
      </c>
      <c r="T89" s="498"/>
      <c r="U89" s="498">
        <f>IFERROR(U70-U52,"-")</f>
        <v>0</v>
      </c>
      <c r="V89" s="499"/>
    </row>
    <row r="90" spans="1:22" ht="18.75" x14ac:dyDescent="0.15">
      <c r="A90" s="157"/>
      <c r="B90" s="481" t="s">
        <v>180</v>
      </c>
      <c r="C90" s="482"/>
      <c r="D90" s="483"/>
      <c r="E90" s="484" t="str">
        <f>IFERROR(E70/E52,"-")</f>
        <v>-</v>
      </c>
      <c r="F90" s="485"/>
      <c r="G90" s="485" t="str">
        <f>IFERROR(G70/G52,"-")</f>
        <v>-</v>
      </c>
      <c r="H90" s="485"/>
      <c r="I90" s="485" t="str">
        <f>IFERROR(I70/I52,"-")</f>
        <v>-</v>
      </c>
      <c r="J90" s="485"/>
      <c r="K90" s="485" t="str">
        <f>IFERROR(K70/K52,"-")</f>
        <v>-</v>
      </c>
      <c r="L90" s="485"/>
      <c r="M90" s="485" t="str">
        <f>IFERROR(M70/M52,"-")</f>
        <v>-</v>
      </c>
      <c r="N90" s="485"/>
      <c r="O90" s="485" t="str">
        <f>IFERROR(O70/O52,"-")</f>
        <v>-</v>
      </c>
      <c r="P90" s="485"/>
      <c r="Q90" s="485" t="str">
        <f>IFERROR(Q70/Q52,"-")</f>
        <v>-</v>
      </c>
      <c r="R90" s="485"/>
      <c r="S90" s="485" t="str">
        <f>IFERROR(S70/S52,"-")</f>
        <v>-</v>
      </c>
      <c r="T90" s="485"/>
      <c r="U90" s="485" t="str">
        <f>IFERROR(U70/U52,"-")</f>
        <v>-</v>
      </c>
      <c r="V90" s="486"/>
    </row>
    <row r="91" spans="1:22" ht="18.75" x14ac:dyDescent="0.15">
      <c r="A91" s="157"/>
      <c r="B91" s="504" t="s">
        <v>182</v>
      </c>
      <c r="C91" s="505"/>
      <c r="D91" s="506"/>
      <c r="E91" s="507">
        <f>IFERROR(E71-E53,"-")</f>
        <v>0</v>
      </c>
      <c r="F91" s="508"/>
      <c r="G91" s="508">
        <f>IFERROR(G71-G53,"-")</f>
        <v>0</v>
      </c>
      <c r="H91" s="508"/>
      <c r="I91" s="508">
        <f>IFERROR(I71-I53,"-")</f>
        <v>0</v>
      </c>
      <c r="J91" s="508"/>
      <c r="K91" s="508">
        <f>IFERROR(K71-K53,"-")</f>
        <v>0</v>
      </c>
      <c r="L91" s="508"/>
      <c r="M91" s="508">
        <f>IFERROR(M71-M53,"-")</f>
        <v>0</v>
      </c>
      <c r="N91" s="508"/>
      <c r="O91" s="508">
        <f>IFERROR(O71-O53,"-")</f>
        <v>0</v>
      </c>
      <c r="P91" s="508"/>
      <c r="Q91" s="508">
        <f>IFERROR(Q71-Q53,"-")</f>
        <v>0</v>
      </c>
      <c r="R91" s="508"/>
      <c r="S91" s="508">
        <f>IFERROR(S71-S53,"-")</f>
        <v>0</v>
      </c>
      <c r="T91" s="508"/>
      <c r="U91" s="508">
        <f>IFERROR(U71-U53,"-")</f>
        <v>0</v>
      </c>
      <c r="V91" s="509"/>
    </row>
    <row r="92" spans="1:22" ht="18.75" x14ac:dyDescent="0.15">
      <c r="A92" s="157"/>
      <c r="B92" s="515" t="s">
        <v>181</v>
      </c>
      <c r="C92" s="516"/>
      <c r="D92" s="517"/>
      <c r="E92" s="518">
        <f>IFERROR(E72-E54,"-")</f>
        <v>0</v>
      </c>
      <c r="F92" s="510"/>
      <c r="G92" s="510">
        <f>IFERROR(G72-G54,"-")</f>
        <v>0</v>
      </c>
      <c r="H92" s="510"/>
      <c r="I92" s="510">
        <f>IFERROR(I72-I54,"-")</f>
        <v>0</v>
      </c>
      <c r="J92" s="510"/>
      <c r="K92" s="510">
        <f>IFERROR(K72-K54,"-")</f>
        <v>0</v>
      </c>
      <c r="L92" s="510"/>
      <c r="M92" s="510">
        <f>IFERROR(M72-M54,"-")</f>
        <v>0</v>
      </c>
      <c r="N92" s="510"/>
      <c r="O92" s="510">
        <f>IFERROR(O72-O54,"-")</f>
        <v>0</v>
      </c>
      <c r="P92" s="510"/>
      <c r="Q92" s="510">
        <f>IFERROR(Q72-Q54,"-")</f>
        <v>0</v>
      </c>
      <c r="R92" s="510"/>
      <c r="S92" s="510">
        <f>IFERROR(S72-S54,"-")</f>
        <v>0</v>
      </c>
      <c r="T92" s="510"/>
      <c r="U92" s="510">
        <f>IFERROR(U72-U54,"-")</f>
        <v>0</v>
      </c>
      <c r="V92" s="511"/>
    </row>
    <row r="93" spans="1:22" ht="18.75" x14ac:dyDescent="0.15">
      <c r="A93" s="157"/>
      <c r="B93" s="481" t="s">
        <v>180</v>
      </c>
      <c r="C93" s="482"/>
      <c r="D93" s="483"/>
      <c r="E93" s="512" t="str">
        <f>IFERROR(E72/E54,"-")</f>
        <v>-</v>
      </c>
      <c r="F93" s="513"/>
      <c r="G93" s="513" t="str">
        <f>IFERROR(G72/G54,"-")</f>
        <v>-</v>
      </c>
      <c r="H93" s="513"/>
      <c r="I93" s="513" t="str">
        <f>IFERROR(I72/I54,"-")</f>
        <v>-</v>
      </c>
      <c r="J93" s="513"/>
      <c r="K93" s="513" t="str">
        <f>IFERROR(K72/K54,"-")</f>
        <v>-</v>
      </c>
      <c r="L93" s="513"/>
      <c r="M93" s="513" t="str">
        <f>IFERROR(M72/M54,"-")</f>
        <v>-</v>
      </c>
      <c r="N93" s="513"/>
      <c r="O93" s="513" t="str">
        <f>IFERROR(O72/O54,"-")</f>
        <v>-</v>
      </c>
      <c r="P93" s="513"/>
      <c r="Q93" s="513" t="str">
        <f>IFERROR(Q72/Q54,"-")</f>
        <v>-</v>
      </c>
      <c r="R93" s="513"/>
      <c r="S93" s="513" t="str">
        <f>IFERROR(S72/S54,"-")</f>
        <v>-</v>
      </c>
      <c r="T93" s="513"/>
      <c r="U93" s="513" t="str">
        <f>IFERROR(U72/U54,"-")</f>
        <v>-</v>
      </c>
      <c r="V93" s="514"/>
    </row>
    <row r="94" spans="1:22" ht="9" customHeight="1" x14ac:dyDescent="0.15">
      <c r="A94" s="157"/>
      <c r="B94" s="413" t="s">
        <v>179</v>
      </c>
      <c r="C94" s="414"/>
      <c r="D94" s="415"/>
      <c r="E94" s="416">
        <f t="shared" ref="E94:E103" si="0">IFERROR(E73-E55,"-")</f>
        <v>0</v>
      </c>
      <c r="F94" s="405"/>
      <c r="G94" s="405">
        <f t="shared" ref="G94:G103" si="1">IFERROR(G73-G55,"-")</f>
        <v>0</v>
      </c>
      <c r="H94" s="405"/>
      <c r="I94" s="405">
        <f t="shared" ref="I94:I103" si="2">IFERROR(I73-I55,"-")</f>
        <v>0</v>
      </c>
      <c r="J94" s="405"/>
      <c r="K94" s="405">
        <f t="shared" ref="K94:K103" si="3">IFERROR(K73-K55,"-")</f>
        <v>0</v>
      </c>
      <c r="L94" s="405"/>
      <c r="M94" s="405">
        <f t="shared" ref="M94:M103" si="4">IFERROR(M73-M55,"-")</f>
        <v>0</v>
      </c>
      <c r="N94" s="405"/>
      <c r="O94" s="405">
        <f t="shared" ref="O94:O103" si="5">IFERROR(O73-O55,"-")</f>
        <v>0</v>
      </c>
      <c r="P94" s="405"/>
      <c r="Q94" s="405">
        <f t="shared" ref="Q94:Q103" si="6">IFERROR(Q73-Q55,"-")</f>
        <v>0</v>
      </c>
      <c r="R94" s="405"/>
      <c r="S94" s="405">
        <f t="shared" ref="S94:S103" si="7">IFERROR(S73-S55,"-")</f>
        <v>0</v>
      </c>
      <c r="T94" s="405"/>
      <c r="U94" s="405">
        <f t="shared" ref="U94:U103" si="8">IFERROR(U73-U55,"-")</f>
        <v>0</v>
      </c>
      <c r="V94" s="406"/>
    </row>
    <row r="95" spans="1:22" ht="18.75" x14ac:dyDescent="0.15">
      <c r="A95" s="157"/>
      <c r="B95" s="419" t="s">
        <v>178</v>
      </c>
      <c r="C95" s="420"/>
      <c r="D95" s="421"/>
      <c r="E95" s="422">
        <f t="shared" si="0"/>
        <v>0</v>
      </c>
      <c r="F95" s="423"/>
      <c r="G95" s="423">
        <f t="shared" si="1"/>
        <v>0</v>
      </c>
      <c r="H95" s="423"/>
      <c r="I95" s="423">
        <f t="shared" si="2"/>
        <v>0</v>
      </c>
      <c r="J95" s="423"/>
      <c r="K95" s="423">
        <f t="shared" si="3"/>
        <v>0</v>
      </c>
      <c r="L95" s="423"/>
      <c r="M95" s="423">
        <f t="shared" si="4"/>
        <v>0</v>
      </c>
      <c r="N95" s="423"/>
      <c r="O95" s="423">
        <f t="shared" si="5"/>
        <v>0</v>
      </c>
      <c r="P95" s="423"/>
      <c r="Q95" s="423">
        <f t="shared" si="6"/>
        <v>0</v>
      </c>
      <c r="R95" s="423"/>
      <c r="S95" s="423">
        <f t="shared" si="7"/>
        <v>0</v>
      </c>
      <c r="T95" s="423"/>
      <c r="U95" s="423">
        <f t="shared" si="8"/>
        <v>0</v>
      </c>
      <c r="V95" s="424"/>
    </row>
    <row r="96" spans="1:22" ht="18.75" x14ac:dyDescent="0.15">
      <c r="A96" s="157"/>
      <c r="B96" s="425" t="s">
        <v>177</v>
      </c>
      <c r="C96" s="426"/>
      <c r="D96" s="427"/>
      <c r="E96" s="428">
        <f t="shared" si="0"/>
        <v>0</v>
      </c>
      <c r="F96" s="417"/>
      <c r="G96" s="417">
        <f t="shared" si="1"/>
        <v>0</v>
      </c>
      <c r="H96" s="417"/>
      <c r="I96" s="417">
        <f t="shared" si="2"/>
        <v>0</v>
      </c>
      <c r="J96" s="417"/>
      <c r="K96" s="417">
        <f t="shared" si="3"/>
        <v>0</v>
      </c>
      <c r="L96" s="417"/>
      <c r="M96" s="417">
        <f t="shared" si="4"/>
        <v>0</v>
      </c>
      <c r="N96" s="417"/>
      <c r="O96" s="417">
        <f t="shared" si="5"/>
        <v>0</v>
      </c>
      <c r="P96" s="417"/>
      <c r="Q96" s="417">
        <f t="shared" si="6"/>
        <v>0</v>
      </c>
      <c r="R96" s="417"/>
      <c r="S96" s="417">
        <f t="shared" si="7"/>
        <v>0</v>
      </c>
      <c r="T96" s="417"/>
      <c r="U96" s="417">
        <f t="shared" si="8"/>
        <v>0</v>
      </c>
      <c r="V96" s="418"/>
    </row>
    <row r="97" spans="1:247" ht="18.75" x14ac:dyDescent="0.15">
      <c r="A97" s="157"/>
      <c r="B97" s="413" t="s">
        <v>176</v>
      </c>
      <c r="C97" s="414"/>
      <c r="D97" s="415"/>
      <c r="E97" s="416">
        <f t="shared" si="0"/>
        <v>0</v>
      </c>
      <c r="F97" s="405"/>
      <c r="G97" s="405">
        <f t="shared" si="1"/>
        <v>0</v>
      </c>
      <c r="H97" s="405"/>
      <c r="I97" s="405">
        <f t="shared" si="2"/>
        <v>0</v>
      </c>
      <c r="J97" s="405"/>
      <c r="K97" s="405">
        <f t="shared" si="3"/>
        <v>0</v>
      </c>
      <c r="L97" s="405"/>
      <c r="M97" s="405">
        <f t="shared" si="4"/>
        <v>0</v>
      </c>
      <c r="N97" s="405"/>
      <c r="O97" s="405">
        <f t="shared" si="5"/>
        <v>0</v>
      </c>
      <c r="P97" s="405"/>
      <c r="Q97" s="405">
        <f t="shared" si="6"/>
        <v>0</v>
      </c>
      <c r="R97" s="405"/>
      <c r="S97" s="405">
        <f t="shared" si="7"/>
        <v>0</v>
      </c>
      <c r="T97" s="405"/>
      <c r="U97" s="405">
        <f t="shared" si="8"/>
        <v>0</v>
      </c>
      <c r="V97" s="406"/>
    </row>
    <row r="98" spans="1:247" ht="18.75" x14ac:dyDescent="0.15">
      <c r="A98" s="157"/>
      <c r="B98" s="431" t="s">
        <v>175</v>
      </c>
      <c r="C98" s="432"/>
      <c r="D98" s="433"/>
      <c r="E98" s="434">
        <f t="shared" si="0"/>
        <v>0</v>
      </c>
      <c r="F98" s="429"/>
      <c r="G98" s="429">
        <f t="shared" si="1"/>
        <v>0</v>
      </c>
      <c r="H98" s="429"/>
      <c r="I98" s="429">
        <f t="shared" si="2"/>
        <v>0</v>
      </c>
      <c r="J98" s="429"/>
      <c r="K98" s="429">
        <f t="shared" si="3"/>
        <v>0</v>
      </c>
      <c r="L98" s="429"/>
      <c r="M98" s="429">
        <f t="shared" si="4"/>
        <v>0</v>
      </c>
      <c r="N98" s="429"/>
      <c r="O98" s="429">
        <f t="shared" si="5"/>
        <v>0</v>
      </c>
      <c r="P98" s="429"/>
      <c r="Q98" s="429">
        <f t="shared" si="6"/>
        <v>0</v>
      </c>
      <c r="R98" s="429"/>
      <c r="S98" s="429">
        <f t="shared" si="7"/>
        <v>0</v>
      </c>
      <c r="T98" s="429"/>
      <c r="U98" s="429">
        <f t="shared" si="8"/>
        <v>0</v>
      </c>
      <c r="V98" s="430"/>
    </row>
    <row r="99" spans="1:247" ht="18.75" x14ac:dyDescent="0.15">
      <c r="A99" s="157"/>
      <c r="B99" s="425" t="s">
        <v>174</v>
      </c>
      <c r="C99" s="426"/>
      <c r="D99" s="427"/>
      <c r="E99" s="428">
        <f t="shared" si="0"/>
        <v>0</v>
      </c>
      <c r="F99" s="417"/>
      <c r="G99" s="417">
        <f t="shared" si="1"/>
        <v>0</v>
      </c>
      <c r="H99" s="417"/>
      <c r="I99" s="417">
        <f t="shared" si="2"/>
        <v>0</v>
      </c>
      <c r="J99" s="417"/>
      <c r="K99" s="417">
        <f t="shared" si="3"/>
        <v>0</v>
      </c>
      <c r="L99" s="417"/>
      <c r="M99" s="417">
        <f t="shared" si="4"/>
        <v>0</v>
      </c>
      <c r="N99" s="417"/>
      <c r="O99" s="417">
        <f t="shared" si="5"/>
        <v>0</v>
      </c>
      <c r="P99" s="417"/>
      <c r="Q99" s="417">
        <f t="shared" si="6"/>
        <v>0</v>
      </c>
      <c r="R99" s="417"/>
      <c r="S99" s="417">
        <f t="shared" si="7"/>
        <v>0</v>
      </c>
      <c r="T99" s="417"/>
      <c r="U99" s="417">
        <f t="shared" si="8"/>
        <v>0</v>
      </c>
      <c r="V99" s="418"/>
    </row>
    <row r="100" spans="1:247" ht="18.75" x14ac:dyDescent="0.15">
      <c r="A100" s="157"/>
      <c r="B100" s="437" t="s">
        <v>173</v>
      </c>
      <c r="C100" s="438"/>
      <c r="D100" s="439"/>
      <c r="E100" s="440">
        <f t="shared" si="0"/>
        <v>0</v>
      </c>
      <c r="F100" s="435"/>
      <c r="G100" s="435">
        <f t="shared" si="1"/>
        <v>0</v>
      </c>
      <c r="H100" s="435"/>
      <c r="I100" s="435">
        <f t="shared" si="2"/>
        <v>0</v>
      </c>
      <c r="J100" s="435"/>
      <c r="K100" s="435">
        <f t="shared" si="3"/>
        <v>0</v>
      </c>
      <c r="L100" s="435"/>
      <c r="M100" s="435">
        <f t="shared" si="4"/>
        <v>0</v>
      </c>
      <c r="N100" s="435"/>
      <c r="O100" s="435">
        <f t="shared" si="5"/>
        <v>0</v>
      </c>
      <c r="P100" s="435"/>
      <c r="Q100" s="435">
        <f t="shared" si="6"/>
        <v>0</v>
      </c>
      <c r="R100" s="435"/>
      <c r="S100" s="435">
        <f t="shared" si="7"/>
        <v>0</v>
      </c>
      <c r="T100" s="435"/>
      <c r="U100" s="435">
        <f t="shared" si="8"/>
        <v>0</v>
      </c>
      <c r="V100" s="436"/>
    </row>
    <row r="101" spans="1:247" ht="18.75" x14ac:dyDescent="0.15">
      <c r="A101" s="157"/>
      <c r="B101" s="437" t="s">
        <v>172</v>
      </c>
      <c r="C101" s="438"/>
      <c r="D101" s="439"/>
      <c r="E101" s="441" t="str">
        <f t="shared" si="0"/>
        <v>-</v>
      </c>
      <c r="F101" s="442"/>
      <c r="G101" s="442" t="str">
        <f t="shared" si="1"/>
        <v>-</v>
      </c>
      <c r="H101" s="442"/>
      <c r="I101" s="442" t="str">
        <f t="shared" si="2"/>
        <v>-</v>
      </c>
      <c r="J101" s="442"/>
      <c r="K101" s="442" t="str">
        <f t="shared" si="3"/>
        <v>-</v>
      </c>
      <c r="L101" s="442"/>
      <c r="M101" s="442" t="str">
        <f t="shared" si="4"/>
        <v>-</v>
      </c>
      <c r="N101" s="442"/>
      <c r="O101" s="442" t="str">
        <f t="shared" si="5"/>
        <v>-</v>
      </c>
      <c r="P101" s="442"/>
      <c r="Q101" s="442" t="str">
        <f t="shared" si="6"/>
        <v>-</v>
      </c>
      <c r="R101" s="442"/>
      <c r="S101" s="442" t="str">
        <f t="shared" si="7"/>
        <v>-</v>
      </c>
      <c r="T101" s="442"/>
      <c r="U101" s="442" t="str">
        <f t="shared" si="8"/>
        <v>-</v>
      </c>
      <c r="V101" s="443"/>
    </row>
    <row r="102" spans="1:247" ht="18.75" x14ac:dyDescent="0.15">
      <c r="A102" s="157"/>
      <c r="B102" s="413" t="s">
        <v>171</v>
      </c>
      <c r="C102" s="414"/>
      <c r="D102" s="415"/>
      <c r="E102" s="416">
        <f t="shared" si="0"/>
        <v>0</v>
      </c>
      <c r="F102" s="405"/>
      <c r="G102" s="405">
        <f t="shared" si="1"/>
        <v>0</v>
      </c>
      <c r="H102" s="405"/>
      <c r="I102" s="405">
        <f t="shared" si="2"/>
        <v>0</v>
      </c>
      <c r="J102" s="405"/>
      <c r="K102" s="405">
        <f t="shared" si="3"/>
        <v>0</v>
      </c>
      <c r="L102" s="405"/>
      <c r="M102" s="405">
        <f t="shared" si="4"/>
        <v>0</v>
      </c>
      <c r="N102" s="405"/>
      <c r="O102" s="405">
        <f t="shared" si="5"/>
        <v>0</v>
      </c>
      <c r="P102" s="405"/>
      <c r="Q102" s="405">
        <f t="shared" si="6"/>
        <v>0</v>
      </c>
      <c r="R102" s="405"/>
      <c r="S102" s="405">
        <f t="shared" si="7"/>
        <v>0</v>
      </c>
      <c r="T102" s="405"/>
      <c r="U102" s="405">
        <f t="shared" si="8"/>
        <v>0</v>
      </c>
      <c r="V102" s="406"/>
    </row>
    <row r="103" spans="1:247" ht="18.75" x14ac:dyDescent="0.15">
      <c r="A103" s="156"/>
      <c r="B103" s="425" t="s">
        <v>170</v>
      </c>
      <c r="C103" s="426"/>
      <c r="D103" s="427"/>
      <c r="E103" s="428">
        <f t="shared" si="0"/>
        <v>0</v>
      </c>
      <c r="F103" s="417"/>
      <c r="G103" s="417">
        <f t="shared" si="1"/>
        <v>0</v>
      </c>
      <c r="H103" s="417"/>
      <c r="I103" s="417">
        <f t="shared" si="2"/>
        <v>0</v>
      </c>
      <c r="J103" s="417"/>
      <c r="K103" s="417">
        <f t="shared" si="3"/>
        <v>0</v>
      </c>
      <c r="L103" s="417"/>
      <c r="M103" s="417">
        <f t="shared" si="4"/>
        <v>0</v>
      </c>
      <c r="N103" s="417"/>
      <c r="O103" s="417">
        <f t="shared" si="5"/>
        <v>0</v>
      </c>
      <c r="P103" s="417"/>
      <c r="Q103" s="417">
        <f t="shared" si="6"/>
        <v>0</v>
      </c>
      <c r="R103" s="417"/>
      <c r="S103" s="417">
        <f t="shared" si="7"/>
        <v>0</v>
      </c>
      <c r="T103" s="417"/>
      <c r="U103" s="417">
        <f t="shared" si="8"/>
        <v>0</v>
      </c>
      <c r="V103" s="418"/>
    </row>
    <row r="104" spans="1:247" ht="14.25" x14ac:dyDescent="0.15">
      <c r="A104" s="155" t="s">
        <v>169</v>
      </c>
      <c r="B104" s="154"/>
      <c r="C104" s="154"/>
      <c r="D104" s="154"/>
      <c r="E104" s="153"/>
      <c r="F104" s="153"/>
      <c r="G104" s="153"/>
      <c r="H104" s="153"/>
      <c r="I104" s="153"/>
      <c r="J104" s="153"/>
      <c r="K104" s="153"/>
      <c r="L104" s="153"/>
      <c r="M104" s="153"/>
      <c r="N104" s="153"/>
      <c r="O104" s="153"/>
      <c r="P104" s="153"/>
      <c r="Q104" s="153"/>
      <c r="R104" s="153"/>
      <c r="S104" s="153"/>
      <c r="T104" s="153"/>
      <c r="U104" s="153"/>
      <c r="V104" s="153"/>
    </row>
    <row r="105" spans="1:247" ht="15" thickBot="1" x14ac:dyDescent="0.2">
      <c r="A105" s="152"/>
      <c r="B105" s="151"/>
      <c r="C105" s="151"/>
      <c r="D105" s="151"/>
      <c r="E105" s="151"/>
      <c r="F105" s="151"/>
      <c r="G105" s="151"/>
      <c r="H105" s="151"/>
      <c r="I105" s="151"/>
      <c r="J105" s="151"/>
      <c r="K105" s="151"/>
      <c r="L105" s="151"/>
      <c r="M105" s="151"/>
      <c r="N105" s="151"/>
      <c r="O105" s="151"/>
      <c r="P105" s="151"/>
      <c r="Q105" s="151"/>
      <c r="R105" s="151"/>
      <c r="S105" s="151"/>
      <c r="T105" s="151"/>
      <c r="U105" s="151"/>
      <c r="V105" s="151"/>
    </row>
    <row r="106" spans="1:247" ht="14.25" x14ac:dyDescent="0.15">
      <c r="A106" s="149"/>
      <c r="B106" s="149"/>
      <c r="C106" s="149"/>
      <c r="D106" s="150"/>
      <c r="E106" s="149"/>
      <c r="F106" s="149"/>
      <c r="G106" s="149"/>
      <c r="H106" s="149"/>
      <c r="I106" s="149"/>
      <c r="J106" s="149"/>
      <c r="K106" s="149"/>
      <c r="L106" s="149"/>
      <c r="M106" s="149"/>
      <c r="N106" s="149"/>
      <c r="O106" s="149"/>
      <c r="P106" s="149"/>
      <c r="Q106" s="149"/>
      <c r="R106" s="149"/>
      <c r="S106" s="149"/>
      <c r="T106" s="149"/>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row>
    <row r="107" spans="1:247" ht="14.25" x14ac:dyDescent="0.15">
      <c r="A107" s="149" t="s">
        <v>168</v>
      </c>
      <c r="B107" s="1"/>
      <c r="C107" s="1"/>
      <c r="D107" s="1"/>
      <c r="E107" s="1"/>
      <c r="F107" s="1"/>
      <c r="G107" s="1"/>
      <c r="H107" s="1"/>
      <c r="I107" s="1"/>
      <c r="J107" s="1"/>
      <c r="K107" s="1"/>
      <c r="L107" s="1"/>
      <c r="M107" s="1"/>
      <c r="N107" s="1"/>
      <c r="O107" s="1"/>
      <c r="P107" s="1"/>
      <c r="Q107" s="29"/>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row>
    <row r="108" spans="1:247" ht="13.5" x14ac:dyDescent="0.15">
      <c r="A108" s="523" t="s">
        <v>5</v>
      </c>
      <c r="B108" s="523"/>
      <c r="C108" s="524" t="s">
        <v>113</v>
      </c>
      <c r="D108" s="525"/>
      <c r="E108" s="525"/>
      <c r="F108" s="525"/>
      <c r="G108" s="525"/>
      <c r="H108" s="525"/>
      <c r="I108" s="525"/>
      <c r="J108" s="525"/>
      <c r="K108" s="525"/>
      <c r="L108" s="525"/>
      <c r="M108" s="525"/>
      <c r="N108" s="525"/>
      <c r="O108" s="525"/>
      <c r="P108" s="525"/>
      <c r="Q108" s="525"/>
      <c r="R108" s="525"/>
      <c r="S108" s="525"/>
      <c r="T108" s="525"/>
      <c r="U108" s="525"/>
      <c r="V108" s="526"/>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row>
    <row r="109" spans="1:247" ht="14.25" x14ac:dyDescent="0.15">
      <c r="A109" s="527" t="s">
        <v>114</v>
      </c>
      <c r="B109" s="527"/>
      <c r="C109" s="528"/>
      <c r="D109" s="529"/>
      <c r="E109" s="529"/>
      <c r="F109" s="529"/>
      <c r="G109" s="529"/>
      <c r="H109" s="529"/>
      <c r="I109" s="529"/>
      <c r="J109" s="529"/>
      <c r="K109" s="529"/>
      <c r="L109" s="529"/>
      <c r="M109" s="529"/>
      <c r="N109" s="529"/>
      <c r="O109" s="529"/>
      <c r="P109" s="529"/>
      <c r="Q109" s="529"/>
      <c r="R109" s="529"/>
      <c r="S109" s="529"/>
      <c r="T109" s="529"/>
      <c r="U109" s="529"/>
      <c r="V109" s="530"/>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row>
    <row r="110" spans="1:247" ht="14.25" x14ac:dyDescent="0.15">
      <c r="A110" s="519" t="s">
        <v>167</v>
      </c>
      <c r="B110" s="519"/>
      <c r="C110" s="520"/>
      <c r="D110" s="521"/>
      <c r="E110" s="521"/>
      <c r="F110" s="521"/>
      <c r="G110" s="521"/>
      <c r="H110" s="521"/>
      <c r="I110" s="521"/>
      <c r="J110" s="521"/>
      <c r="K110" s="521"/>
      <c r="L110" s="521"/>
      <c r="M110" s="521"/>
      <c r="N110" s="521"/>
      <c r="O110" s="521"/>
      <c r="P110" s="521"/>
      <c r="Q110" s="521"/>
      <c r="R110" s="521"/>
      <c r="S110" s="521"/>
      <c r="T110" s="521"/>
      <c r="U110" s="521"/>
      <c r="V110" s="522"/>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row>
    <row r="112" spans="1:247" ht="9" customHeight="1" x14ac:dyDescent="0.15"/>
    <row r="134" spans="1:247" ht="9.75" customHeight="1" x14ac:dyDescent="0.15"/>
    <row r="135" spans="1:247" s="5" customFormat="1" ht="9.75" customHeight="1" x14ac:dyDescent="0.15">
      <c r="A135" s="148"/>
      <c r="B135" s="148"/>
      <c r="C135" s="148"/>
      <c r="D135" s="148"/>
      <c r="E135" s="148"/>
      <c r="F135" s="148"/>
      <c r="G135" s="148"/>
      <c r="H135" s="148"/>
      <c r="I135" s="148"/>
      <c r="J135" s="148"/>
      <c r="K135" s="148"/>
      <c r="L135" s="148"/>
      <c r="M135" s="148"/>
      <c r="N135" s="148"/>
      <c r="O135" s="148"/>
      <c r="P135" s="148"/>
      <c r="Q135" s="148"/>
      <c r="R135" s="148"/>
      <c r="S135" s="148"/>
      <c r="T135" s="148"/>
      <c r="U135" s="148"/>
      <c r="V135" s="148"/>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c r="BM135" s="51"/>
      <c r="BN135" s="51"/>
      <c r="BO135" s="51"/>
      <c r="BP135" s="51"/>
      <c r="BQ135" s="51"/>
      <c r="BR135" s="51"/>
      <c r="BS135" s="51"/>
      <c r="BT135" s="51"/>
      <c r="BU135" s="51"/>
      <c r="BV135" s="51"/>
      <c r="BW135" s="51"/>
      <c r="BX135" s="51"/>
      <c r="BY135" s="51"/>
      <c r="BZ135" s="51"/>
      <c r="CA135" s="51"/>
      <c r="CB135" s="51"/>
      <c r="CC135" s="51"/>
      <c r="CD135" s="51"/>
      <c r="CE135" s="51"/>
      <c r="CF135" s="51"/>
      <c r="CG135" s="51"/>
      <c r="CH135" s="51"/>
      <c r="CI135" s="51"/>
      <c r="CJ135" s="51"/>
      <c r="CK135" s="51"/>
      <c r="CL135" s="51"/>
      <c r="CM135" s="51"/>
      <c r="CN135" s="51"/>
      <c r="CO135" s="51"/>
      <c r="CP135" s="51"/>
      <c r="CQ135" s="51"/>
      <c r="CR135" s="51"/>
      <c r="CS135" s="51"/>
      <c r="CT135" s="51"/>
      <c r="CU135" s="51"/>
      <c r="CV135" s="51"/>
      <c r="CW135" s="51"/>
      <c r="CX135" s="51"/>
      <c r="CY135" s="51"/>
      <c r="CZ135" s="51"/>
      <c r="DA135" s="51"/>
      <c r="DB135" s="51"/>
      <c r="DC135" s="51"/>
      <c r="DD135" s="51"/>
      <c r="DE135" s="51"/>
      <c r="DF135" s="51"/>
      <c r="DG135" s="51"/>
      <c r="DH135" s="51"/>
      <c r="DI135" s="51"/>
      <c r="DJ135" s="51"/>
      <c r="DK135" s="51"/>
      <c r="DL135" s="51"/>
      <c r="DM135" s="51"/>
      <c r="DN135" s="51"/>
      <c r="DO135" s="51"/>
      <c r="DP135" s="51"/>
      <c r="DQ135" s="51"/>
      <c r="DR135" s="51"/>
      <c r="DS135" s="51"/>
      <c r="DT135" s="51"/>
      <c r="DU135" s="51"/>
      <c r="DV135" s="51"/>
      <c r="DW135" s="51"/>
      <c r="DX135" s="51"/>
      <c r="DY135" s="51"/>
      <c r="DZ135" s="51"/>
      <c r="EA135" s="51"/>
      <c r="EB135" s="51"/>
      <c r="EC135" s="51"/>
      <c r="ED135" s="51"/>
      <c r="EE135" s="51"/>
      <c r="EF135" s="51"/>
      <c r="EG135" s="51"/>
      <c r="EH135" s="51"/>
      <c r="EI135" s="51"/>
      <c r="EJ135" s="51"/>
      <c r="EK135" s="51"/>
      <c r="EL135" s="51"/>
      <c r="EM135" s="51"/>
      <c r="EN135" s="51"/>
      <c r="EO135" s="51"/>
      <c r="EP135" s="51"/>
      <c r="EQ135" s="51"/>
      <c r="ER135" s="51"/>
      <c r="ES135" s="51"/>
      <c r="ET135" s="51"/>
      <c r="EU135" s="51"/>
      <c r="EV135" s="51"/>
      <c r="EW135" s="51"/>
      <c r="EX135" s="51"/>
      <c r="EY135" s="51"/>
      <c r="EZ135" s="51"/>
      <c r="FA135" s="51"/>
      <c r="FB135" s="51"/>
      <c r="FC135" s="51"/>
      <c r="FD135" s="51"/>
      <c r="FE135" s="51"/>
      <c r="FF135" s="51"/>
      <c r="FG135" s="51"/>
      <c r="FH135" s="51"/>
      <c r="FI135" s="51"/>
      <c r="FJ135" s="51"/>
      <c r="FK135" s="51"/>
      <c r="FL135" s="51"/>
      <c r="FM135" s="51"/>
      <c r="FN135" s="51"/>
      <c r="FO135" s="51"/>
      <c r="FP135" s="51"/>
      <c r="FQ135" s="51"/>
      <c r="FR135" s="51"/>
      <c r="FS135" s="51"/>
      <c r="FT135" s="51"/>
      <c r="FU135" s="51"/>
      <c r="FV135" s="51"/>
      <c r="FW135" s="51"/>
      <c r="FX135" s="51"/>
      <c r="FY135" s="51"/>
      <c r="FZ135" s="51"/>
      <c r="GA135" s="51"/>
      <c r="GB135" s="51"/>
      <c r="GC135" s="51"/>
      <c r="GD135" s="51"/>
      <c r="GE135" s="51"/>
      <c r="GF135" s="51"/>
      <c r="GG135" s="51"/>
      <c r="GH135" s="51"/>
      <c r="GI135" s="51"/>
      <c r="GJ135" s="51"/>
      <c r="GK135" s="51"/>
      <c r="GL135" s="51"/>
      <c r="GM135" s="51"/>
      <c r="GN135" s="51"/>
      <c r="GO135" s="51"/>
      <c r="GP135" s="51"/>
      <c r="GQ135" s="51"/>
      <c r="GR135" s="51"/>
      <c r="GS135" s="51"/>
      <c r="GT135" s="51"/>
      <c r="GU135" s="51"/>
      <c r="GV135" s="51"/>
      <c r="GW135" s="51"/>
      <c r="GX135" s="51"/>
      <c r="GY135" s="51"/>
      <c r="GZ135" s="51"/>
      <c r="HA135" s="51"/>
      <c r="HB135" s="51"/>
      <c r="HC135" s="51"/>
      <c r="HD135" s="51"/>
      <c r="HE135" s="51"/>
      <c r="HF135" s="51"/>
      <c r="HG135" s="51"/>
      <c r="HH135" s="51"/>
      <c r="HI135" s="51"/>
      <c r="HJ135" s="51"/>
      <c r="HK135" s="51"/>
      <c r="HL135" s="51"/>
      <c r="HM135" s="51"/>
      <c r="HN135" s="51"/>
      <c r="HO135" s="51"/>
      <c r="HP135" s="51"/>
      <c r="HQ135" s="51"/>
      <c r="HR135" s="51"/>
      <c r="HS135" s="51"/>
      <c r="HT135" s="51"/>
      <c r="HU135" s="51"/>
      <c r="HV135" s="51"/>
      <c r="HW135" s="51"/>
      <c r="HX135" s="51"/>
      <c r="HY135" s="51"/>
      <c r="HZ135" s="51"/>
      <c r="IA135" s="51"/>
      <c r="IB135" s="51"/>
      <c r="IC135" s="51"/>
      <c r="ID135" s="51"/>
      <c r="IE135" s="51"/>
      <c r="IF135" s="51"/>
      <c r="IG135" s="51"/>
      <c r="IH135" s="51"/>
      <c r="II135" s="51"/>
      <c r="IJ135" s="51"/>
      <c r="IK135" s="51"/>
      <c r="IL135" s="51"/>
      <c r="IM135" s="51"/>
    </row>
    <row r="136" spans="1:247" s="1" customFormat="1" ht="13.5" x14ac:dyDescent="0.15">
      <c r="A136" s="148"/>
      <c r="B136" s="148"/>
      <c r="C136" s="148"/>
      <c r="D136" s="148"/>
      <c r="E136" s="148"/>
      <c r="F136" s="148"/>
      <c r="G136" s="148"/>
      <c r="H136" s="148"/>
      <c r="I136" s="148"/>
      <c r="J136" s="148"/>
      <c r="K136" s="148"/>
      <c r="L136" s="148"/>
      <c r="M136" s="148"/>
      <c r="N136" s="148"/>
      <c r="O136" s="148"/>
      <c r="P136" s="148"/>
      <c r="Q136" s="148"/>
      <c r="R136" s="148"/>
      <c r="S136" s="148"/>
      <c r="T136" s="148"/>
      <c r="U136" s="148"/>
      <c r="V136" s="148"/>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51"/>
      <c r="BP136" s="51"/>
      <c r="BQ136" s="51"/>
      <c r="BR136" s="51"/>
      <c r="BS136" s="51"/>
      <c r="BT136" s="51"/>
      <c r="BU136" s="51"/>
      <c r="BV136" s="51"/>
      <c r="BW136" s="51"/>
      <c r="BX136" s="51"/>
      <c r="BY136" s="51"/>
      <c r="BZ136" s="51"/>
      <c r="CA136" s="51"/>
      <c r="CB136" s="51"/>
      <c r="CC136" s="51"/>
      <c r="CD136" s="51"/>
      <c r="CE136" s="51"/>
      <c r="CF136" s="51"/>
      <c r="CG136" s="51"/>
      <c r="CH136" s="51"/>
      <c r="CI136" s="51"/>
      <c r="CJ136" s="51"/>
      <c r="CK136" s="51"/>
      <c r="CL136" s="51"/>
      <c r="CM136" s="51"/>
      <c r="CN136" s="51"/>
      <c r="CO136" s="51"/>
      <c r="CP136" s="51"/>
      <c r="CQ136" s="51"/>
      <c r="CR136" s="51"/>
      <c r="CS136" s="51"/>
      <c r="CT136" s="51"/>
      <c r="CU136" s="51"/>
      <c r="CV136" s="51"/>
      <c r="CW136" s="51"/>
      <c r="CX136" s="51"/>
      <c r="CY136" s="51"/>
      <c r="CZ136" s="51"/>
      <c r="DA136" s="51"/>
      <c r="DB136" s="51"/>
      <c r="DC136" s="51"/>
      <c r="DD136" s="51"/>
      <c r="DE136" s="51"/>
      <c r="DF136" s="51"/>
      <c r="DG136" s="51"/>
      <c r="DH136" s="51"/>
      <c r="DI136" s="51"/>
      <c r="DJ136" s="51"/>
      <c r="DK136" s="51"/>
      <c r="DL136" s="51"/>
      <c r="DM136" s="51"/>
      <c r="DN136" s="51"/>
      <c r="DO136" s="51"/>
      <c r="DP136" s="51"/>
      <c r="DQ136" s="51"/>
      <c r="DR136" s="51"/>
      <c r="DS136" s="51"/>
      <c r="DT136" s="51"/>
      <c r="DU136" s="51"/>
      <c r="DV136" s="51"/>
      <c r="DW136" s="51"/>
      <c r="DX136" s="51"/>
      <c r="DY136" s="51"/>
      <c r="DZ136" s="51"/>
      <c r="EA136" s="51"/>
      <c r="EB136" s="51"/>
      <c r="EC136" s="51"/>
      <c r="ED136" s="51"/>
      <c r="EE136" s="51"/>
      <c r="EF136" s="51"/>
      <c r="EG136" s="51"/>
      <c r="EH136" s="51"/>
      <c r="EI136" s="51"/>
      <c r="EJ136" s="51"/>
      <c r="EK136" s="51"/>
      <c r="EL136" s="51"/>
      <c r="EM136" s="51"/>
      <c r="EN136" s="51"/>
      <c r="EO136" s="51"/>
      <c r="EP136" s="51"/>
      <c r="EQ136" s="51"/>
      <c r="ER136" s="51"/>
      <c r="ES136" s="51"/>
      <c r="ET136" s="51"/>
      <c r="EU136" s="51"/>
      <c r="EV136" s="51"/>
      <c r="EW136" s="51"/>
      <c r="EX136" s="51"/>
      <c r="EY136" s="51"/>
      <c r="EZ136" s="51"/>
      <c r="FA136" s="51"/>
      <c r="FB136" s="51"/>
      <c r="FC136" s="51"/>
      <c r="FD136" s="51"/>
      <c r="FE136" s="51"/>
      <c r="FF136" s="51"/>
      <c r="FG136" s="51"/>
      <c r="FH136" s="51"/>
      <c r="FI136" s="51"/>
      <c r="FJ136" s="51"/>
      <c r="FK136" s="51"/>
      <c r="FL136" s="51"/>
      <c r="FM136" s="51"/>
      <c r="FN136" s="51"/>
      <c r="FO136" s="51"/>
      <c r="FP136" s="51"/>
      <c r="FQ136" s="51"/>
      <c r="FR136" s="51"/>
      <c r="FS136" s="51"/>
      <c r="FT136" s="51"/>
      <c r="FU136" s="51"/>
      <c r="FV136" s="51"/>
      <c r="FW136" s="51"/>
      <c r="FX136" s="51"/>
      <c r="FY136" s="51"/>
      <c r="FZ136" s="51"/>
      <c r="GA136" s="51"/>
      <c r="GB136" s="51"/>
      <c r="GC136" s="51"/>
      <c r="GD136" s="51"/>
      <c r="GE136" s="51"/>
      <c r="GF136" s="51"/>
      <c r="GG136" s="51"/>
      <c r="GH136" s="51"/>
      <c r="GI136" s="51"/>
      <c r="GJ136" s="51"/>
      <c r="GK136" s="51"/>
      <c r="GL136" s="51"/>
      <c r="GM136" s="51"/>
      <c r="GN136" s="51"/>
      <c r="GO136" s="51"/>
      <c r="GP136" s="51"/>
      <c r="GQ136" s="51"/>
      <c r="GR136" s="51"/>
      <c r="GS136" s="51"/>
      <c r="GT136" s="51"/>
      <c r="GU136" s="51"/>
      <c r="GV136" s="51"/>
      <c r="GW136" s="51"/>
      <c r="GX136" s="51"/>
      <c r="GY136" s="51"/>
      <c r="GZ136" s="51"/>
      <c r="HA136" s="51"/>
      <c r="HB136" s="51"/>
      <c r="HC136" s="51"/>
      <c r="HD136" s="51"/>
      <c r="HE136" s="51"/>
      <c r="HF136" s="51"/>
      <c r="HG136" s="51"/>
      <c r="HH136" s="51"/>
      <c r="HI136" s="51"/>
      <c r="HJ136" s="51"/>
      <c r="HK136" s="51"/>
      <c r="HL136" s="51"/>
      <c r="HM136" s="51"/>
      <c r="HN136" s="51"/>
      <c r="HO136" s="51"/>
      <c r="HP136" s="51"/>
      <c r="HQ136" s="51"/>
      <c r="HR136" s="51"/>
      <c r="HS136" s="51"/>
      <c r="HT136" s="51"/>
      <c r="HU136" s="51"/>
      <c r="HV136" s="51"/>
      <c r="HW136" s="51"/>
      <c r="HX136" s="51"/>
      <c r="HY136" s="51"/>
      <c r="HZ136" s="51"/>
      <c r="IA136" s="51"/>
      <c r="IB136" s="51"/>
      <c r="IC136" s="51"/>
      <c r="ID136" s="51"/>
      <c r="IE136" s="51"/>
      <c r="IF136" s="51"/>
      <c r="IG136" s="51"/>
      <c r="IH136" s="51"/>
      <c r="II136" s="51"/>
      <c r="IJ136" s="51"/>
      <c r="IK136" s="51"/>
      <c r="IL136" s="51"/>
      <c r="IM136" s="51"/>
    </row>
    <row r="137" spans="1:247" s="1" customFormat="1" ht="13.5" x14ac:dyDescent="0.15">
      <c r="A137" s="148"/>
      <c r="B137" s="148"/>
      <c r="C137" s="148"/>
      <c r="D137" s="148"/>
      <c r="E137" s="148"/>
      <c r="F137" s="148"/>
      <c r="G137" s="148"/>
      <c r="H137" s="148"/>
      <c r="I137" s="148"/>
      <c r="J137" s="148"/>
      <c r="K137" s="148"/>
      <c r="L137" s="148"/>
      <c r="M137" s="148"/>
      <c r="N137" s="148"/>
      <c r="O137" s="148"/>
      <c r="P137" s="148"/>
      <c r="Q137" s="148"/>
      <c r="R137" s="148"/>
      <c r="S137" s="148"/>
      <c r="T137" s="148"/>
      <c r="U137" s="148"/>
      <c r="V137" s="148"/>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1"/>
      <c r="BA137" s="51"/>
      <c r="BB137" s="51"/>
      <c r="BC137" s="51"/>
      <c r="BD137" s="51"/>
      <c r="BE137" s="51"/>
      <c r="BF137" s="51"/>
      <c r="BG137" s="51"/>
      <c r="BH137" s="51"/>
      <c r="BI137" s="51"/>
      <c r="BJ137" s="51"/>
      <c r="BK137" s="51"/>
      <c r="BL137" s="51"/>
      <c r="BM137" s="51"/>
      <c r="BN137" s="51"/>
      <c r="BO137" s="51"/>
      <c r="BP137" s="51"/>
      <c r="BQ137" s="51"/>
      <c r="BR137" s="51"/>
      <c r="BS137" s="51"/>
      <c r="BT137" s="51"/>
      <c r="BU137" s="51"/>
      <c r="BV137" s="51"/>
      <c r="BW137" s="51"/>
      <c r="BX137" s="51"/>
      <c r="BY137" s="51"/>
      <c r="BZ137" s="51"/>
      <c r="CA137" s="51"/>
      <c r="CB137" s="51"/>
      <c r="CC137" s="51"/>
      <c r="CD137" s="51"/>
      <c r="CE137" s="51"/>
      <c r="CF137" s="51"/>
      <c r="CG137" s="51"/>
      <c r="CH137" s="51"/>
      <c r="CI137" s="51"/>
      <c r="CJ137" s="51"/>
      <c r="CK137" s="51"/>
      <c r="CL137" s="51"/>
      <c r="CM137" s="51"/>
      <c r="CN137" s="51"/>
      <c r="CO137" s="51"/>
      <c r="CP137" s="51"/>
      <c r="CQ137" s="51"/>
      <c r="CR137" s="51"/>
      <c r="CS137" s="51"/>
      <c r="CT137" s="51"/>
      <c r="CU137" s="51"/>
      <c r="CV137" s="51"/>
      <c r="CW137" s="51"/>
      <c r="CX137" s="51"/>
      <c r="CY137" s="51"/>
      <c r="CZ137" s="51"/>
      <c r="DA137" s="51"/>
      <c r="DB137" s="51"/>
      <c r="DC137" s="51"/>
      <c r="DD137" s="51"/>
      <c r="DE137" s="51"/>
      <c r="DF137" s="51"/>
      <c r="DG137" s="51"/>
      <c r="DH137" s="51"/>
      <c r="DI137" s="51"/>
      <c r="DJ137" s="51"/>
      <c r="DK137" s="51"/>
      <c r="DL137" s="51"/>
      <c r="DM137" s="51"/>
      <c r="DN137" s="51"/>
      <c r="DO137" s="51"/>
      <c r="DP137" s="51"/>
      <c r="DQ137" s="51"/>
      <c r="DR137" s="51"/>
      <c r="DS137" s="51"/>
      <c r="DT137" s="51"/>
      <c r="DU137" s="51"/>
      <c r="DV137" s="51"/>
      <c r="DW137" s="51"/>
      <c r="DX137" s="51"/>
      <c r="DY137" s="51"/>
      <c r="DZ137" s="51"/>
      <c r="EA137" s="51"/>
      <c r="EB137" s="51"/>
      <c r="EC137" s="51"/>
      <c r="ED137" s="51"/>
      <c r="EE137" s="51"/>
      <c r="EF137" s="51"/>
      <c r="EG137" s="51"/>
      <c r="EH137" s="51"/>
      <c r="EI137" s="51"/>
      <c r="EJ137" s="51"/>
      <c r="EK137" s="51"/>
      <c r="EL137" s="51"/>
      <c r="EM137" s="51"/>
      <c r="EN137" s="51"/>
      <c r="EO137" s="51"/>
      <c r="EP137" s="51"/>
      <c r="EQ137" s="51"/>
      <c r="ER137" s="51"/>
      <c r="ES137" s="51"/>
      <c r="ET137" s="51"/>
      <c r="EU137" s="51"/>
      <c r="EV137" s="51"/>
      <c r="EW137" s="51"/>
      <c r="EX137" s="51"/>
      <c r="EY137" s="51"/>
      <c r="EZ137" s="51"/>
      <c r="FA137" s="51"/>
      <c r="FB137" s="51"/>
      <c r="FC137" s="51"/>
      <c r="FD137" s="51"/>
      <c r="FE137" s="51"/>
      <c r="FF137" s="51"/>
      <c r="FG137" s="51"/>
      <c r="FH137" s="51"/>
      <c r="FI137" s="51"/>
      <c r="FJ137" s="51"/>
      <c r="FK137" s="51"/>
      <c r="FL137" s="51"/>
      <c r="FM137" s="51"/>
      <c r="FN137" s="51"/>
      <c r="FO137" s="51"/>
      <c r="FP137" s="51"/>
      <c r="FQ137" s="51"/>
      <c r="FR137" s="51"/>
      <c r="FS137" s="51"/>
      <c r="FT137" s="51"/>
      <c r="FU137" s="51"/>
      <c r="FV137" s="51"/>
      <c r="FW137" s="51"/>
      <c r="FX137" s="51"/>
      <c r="FY137" s="51"/>
      <c r="FZ137" s="51"/>
      <c r="GA137" s="51"/>
      <c r="GB137" s="51"/>
      <c r="GC137" s="51"/>
      <c r="GD137" s="51"/>
      <c r="GE137" s="51"/>
      <c r="GF137" s="51"/>
      <c r="GG137" s="51"/>
      <c r="GH137" s="51"/>
      <c r="GI137" s="51"/>
      <c r="GJ137" s="51"/>
      <c r="GK137" s="51"/>
      <c r="GL137" s="51"/>
      <c r="GM137" s="51"/>
      <c r="GN137" s="51"/>
      <c r="GO137" s="51"/>
      <c r="GP137" s="51"/>
      <c r="GQ137" s="51"/>
      <c r="GR137" s="51"/>
      <c r="GS137" s="51"/>
      <c r="GT137" s="51"/>
      <c r="GU137" s="51"/>
      <c r="GV137" s="51"/>
      <c r="GW137" s="51"/>
      <c r="GX137" s="51"/>
      <c r="GY137" s="51"/>
      <c r="GZ137" s="51"/>
      <c r="HA137" s="51"/>
      <c r="HB137" s="51"/>
      <c r="HC137" s="51"/>
      <c r="HD137" s="51"/>
      <c r="HE137" s="51"/>
      <c r="HF137" s="51"/>
      <c r="HG137" s="51"/>
      <c r="HH137" s="51"/>
      <c r="HI137" s="51"/>
      <c r="HJ137" s="51"/>
      <c r="HK137" s="51"/>
      <c r="HL137" s="51"/>
      <c r="HM137" s="51"/>
      <c r="HN137" s="51"/>
      <c r="HO137" s="51"/>
      <c r="HP137" s="51"/>
      <c r="HQ137" s="51"/>
      <c r="HR137" s="51"/>
      <c r="HS137" s="51"/>
      <c r="HT137" s="51"/>
      <c r="HU137" s="51"/>
      <c r="HV137" s="51"/>
      <c r="HW137" s="51"/>
      <c r="HX137" s="51"/>
      <c r="HY137" s="51"/>
      <c r="HZ137" s="51"/>
      <c r="IA137" s="51"/>
      <c r="IB137" s="51"/>
      <c r="IC137" s="51"/>
      <c r="ID137" s="51"/>
      <c r="IE137" s="51"/>
      <c r="IF137" s="51"/>
      <c r="IG137" s="51"/>
      <c r="IH137" s="51"/>
      <c r="II137" s="51"/>
      <c r="IJ137" s="51"/>
      <c r="IK137" s="51"/>
      <c r="IL137" s="51"/>
      <c r="IM137" s="51"/>
    </row>
    <row r="138" spans="1:247" s="1" customFormat="1" ht="35.25" customHeight="1" x14ac:dyDescent="0.15">
      <c r="A138" s="148"/>
      <c r="B138" s="148"/>
      <c r="C138" s="148"/>
      <c r="D138" s="148"/>
      <c r="E138" s="148"/>
      <c r="F138" s="148"/>
      <c r="G138" s="148"/>
      <c r="H138" s="148"/>
      <c r="I138" s="148"/>
      <c r="J138" s="148"/>
      <c r="K138" s="148"/>
      <c r="L138" s="148"/>
      <c r="M138" s="148"/>
      <c r="N138" s="148"/>
      <c r="O138" s="148"/>
      <c r="P138" s="148"/>
      <c r="Q138" s="148"/>
      <c r="R138" s="148"/>
      <c r="S138" s="148"/>
      <c r="T138" s="148"/>
      <c r="U138" s="148"/>
      <c r="V138" s="148"/>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1"/>
      <c r="BA138" s="51"/>
      <c r="BB138" s="51"/>
      <c r="BC138" s="51"/>
      <c r="BD138" s="51"/>
      <c r="BE138" s="51"/>
      <c r="BF138" s="51"/>
      <c r="BG138" s="51"/>
      <c r="BH138" s="51"/>
      <c r="BI138" s="51"/>
      <c r="BJ138" s="51"/>
      <c r="BK138" s="51"/>
      <c r="BL138" s="51"/>
      <c r="BM138" s="51"/>
      <c r="BN138" s="51"/>
      <c r="BO138" s="51"/>
      <c r="BP138" s="51"/>
      <c r="BQ138" s="51"/>
      <c r="BR138" s="51"/>
      <c r="BS138" s="51"/>
      <c r="BT138" s="51"/>
      <c r="BU138" s="51"/>
      <c r="BV138" s="51"/>
      <c r="BW138" s="51"/>
      <c r="BX138" s="51"/>
      <c r="BY138" s="51"/>
      <c r="BZ138" s="51"/>
      <c r="CA138" s="51"/>
      <c r="CB138" s="51"/>
      <c r="CC138" s="51"/>
      <c r="CD138" s="51"/>
      <c r="CE138" s="51"/>
      <c r="CF138" s="51"/>
      <c r="CG138" s="51"/>
      <c r="CH138" s="51"/>
      <c r="CI138" s="51"/>
      <c r="CJ138" s="51"/>
      <c r="CK138" s="51"/>
      <c r="CL138" s="51"/>
      <c r="CM138" s="51"/>
      <c r="CN138" s="51"/>
      <c r="CO138" s="51"/>
      <c r="CP138" s="51"/>
      <c r="CQ138" s="51"/>
      <c r="CR138" s="51"/>
      <c r="CS138" s="51"/>
      <c r="CT138" s="51"/>
      <c r="CU138" s="51"/>
      <c r="CV138" s="51"/>
      <c r="CW138" s="51"/>
      <c r="CX138" s="51"/>
      <c r="CY138" s="51"/>
      <c r="CZ138" s="51"/>
      <c r="DA138" s="51"/>
      <c r="DB138" s="51"/>
      <c r="DC138" s="51"/>
      <c r="DD138" s="51"/>
      <c r="DE138" s="51"/>
      <c r="DF138" s="51"/>
      <c r="DG138" s="51"/>
      <c r="DH138" s="51"/>
      <c r="DI138" s="51"/>
      <c r="DJ138" s="51"/>
      <c r="DK138" s="51"/>
      <c r="DL138" s="51"/>
      <c r="DM138" s="51"/>
      <c r="DN138" s="51"/>
      <c r="DO138" s="51"/>
      <c r="DP138" s="51"/>
      <c r="DQ138" s="51"/>
      <c r="DR138" s="51"/>
      <c r="DS138" s="51"/>
      <c r="DT138" s="51"/>
      <c r="DU138" s="51"/>
      <c r="DV138" s="51"/>
      <c r="DW138" s="51"/>
      <c r="DX138" s="51"/>
      <c r="DY138" s="51"/>
      <c r="DZ138" s="51"/>
      <c r="EA138" s="51"/>
      <c r="EB138" s="51"/>
      <c r="EC138" s="51"/>
      <c r="ED138" s="51"/>
      <c r="EE138" s="51"/>
      <c r="EF138" s="51"/>
      <c r="EG138" s="51"/>
      <c r="EH138" s="51"/>
      <c r="EI138" s="51"/>
      <c r="EJ138" s="51"/>
      <c r="EK138" s="51"/>
      <c r="EL138" s="51"/>
      <c r="EM138" s="51"/>
      <c r="EN138" s="51"/>
      <c r="EO138" s="51"/>
      <c r="EP138" s="51"/>
      <c r="EQ138" s="51"/>
      <c r="ER138" s="51"/>
      <c r="ES138" s="51"/>
      <c r="ET138" s="51"/>
      <c r="EU138" s="51"/>
      <c r="EV138" s="51"/>
      <c r="EW138" s="51"/>
      <c r="EX138" s="51"/>
      <c r="EY138" s="51"/>
      <c r="EZ138" s="51"/>
      <c r="FA138" s="51"/>
      <c r="FB138" s="51"/>
      <c r="FC138" s="51"/>
      <c r="FD138" s="51"/>
      <c r="FE138" s="51"/>
      <c r="FF138" s="51"/>
      <c r="FG138" s="51"/>
      <c r="FH138" s="51"/>
      <c r="FI138" s="51"/>
      <c r="FJ138" s="51"/>
      <c r="FK138" s="51"/>
      <c r="FL138" s="51"/>
      <c r="FM138" s="51"/>
      <c r="FN138" s="51"/>
      <c r="FO138" s="51"/>
      <c r="FP138" s="51"/>
      <c r="FQ138" s="51"/>
      <c r="FR138" s="51"/>
      <c r="FS138" s="51"/>
      <c r="FT138" s="51"/>
      <c r="FU138" s="51"/>
      <c r="FV138" s="51"/>
      <c r="FW138" s="51"/>
      <c r="FX138" s="51"/>
      <c r="FY138" s="51"/>
      <c r="FZ138" s="51"/>
      <c r="GA138" s="51"/>
      <c r="GB138" s="51"/>
      <c r="GC138" s="51"/>
      <c r="GD138" s="51"/>
      <c r="GE138" s="51"/>
      <c r="GF138" s="51"/>
      <c r="GG138" s="51"/>
      <c r="GH138" s="51"/>
      <c r="GI138" s="51"/>
      <c r="GJ138" s="51"/>
      <c r="GK138" s="51"/>
      <c r="GL138" s="51"/>
      <c r="GM138" s="51"/>
      <c r="GN138" s="51"/>
      <c r="GO138" s="51"/>
      <c r="GP138" s="51"/>
      <c r="GQ138" s="51"/>
      <c r="GR138" s="51"/>
      <c r="GS138" s="51"/>
      <c r="GT138" s="51"/>
      <c r="GU138" s="51"/>
      <c r="GV138" s="51"/>
      <c r="GW138" s="51"/>
      <c r="GX138" s="51"/>
      <c r="GY138" s="51"/>
      <c r="GZ138" s="51"/>
      <c r="HA138" s="51"/>
      <c r="HB138" s="51"/>
      <c r="HC138" s="51"/>
      <c r="HD138" s="51"/>
      <c r="HE138" s="51"/>
      <c r="HF138" s="51"/>
      <c r="HG138" s="51"/>
      <c r="HH138" s="51"/>
      <c r="HI138" s="51"/>
      <c r="HJ138" s="51"/>
      <c r="HK138" s="51"/>
      <c r="HL138" s="51"/>
      <c r="HM138" s="51"/>
      <c r="HN138" s="51"/>
      <c r="HO138" s="51"/>
      <c r="HP138" s="51"/>
      <c r="HQ138" s="51"/>
      <c r="HR138" s="51"/>
      <c r="HS138" s="51"/>
      <c r="HT138" s="51"/>
      <c r="HU138" s="51"/>
      <c r="HV138" s="51"/>
      <c r="HW138" s="51"/>
      <c r="HX138" s="51"/>
      <c r="HY138" s="51"/>
      <c r="HZ138" s="51"/>
      <c r="IA138" s="51"/>
      <c r="IB138" s="51"/>
      <c r="IC138" s="51"/>
      <c r="ID138" s="51"/>
      <c r="IE138" s="51"/>
      <c r="IF138" s="51"/>
      <c r="IG138" s="51"/>
      <c r="IH138" s="51"/>
      <c r="II138" s="51"/>
      <c r="IJ138" s="51"/>
      <c r="IK138" s="51"/>
      <c r="IL138" s="51"/>
      <c r="IM138" s="51"/>
    </row>
    <row r="139" spans="1:247" s="1" customFormat="1" ht="35.25" customHeight="1" x14ac:dyDescent="0.15">
      <c r="A139" s="148"/>
      <c r="B139" s="148"/>
      <c r="C139" s="148"/>
      <c r="D139" s="148"/>
      <c r="E139" s="148"/>
      <c r="F139" s="148"/>
      <c r="G139" s="148"/>
      <c r="H139" s="148"/>
      <c r="I139" s="148"/>
      <c r="J139" s="148"/>
      <c r="K139" s="148"/>
      <c r="L139" s="148"/>
      <c r="M139" s="148"/>
      <c r="N139" s="148"/>
      <c r="O139" s="148"/>
      <c r="P139" s="148"/>
      <c r="Q139" s="148"/>
      <c r="R139" s="148"/>
      <c r="S139" s="148"/>
      <c r="T139" s="148"/>
      <c r="U139" s="148"/>
      <c r="V139" s="148"/>
      <c r="W139" s="51"/>
      <c r="X139" s="51"/>
      <c r="Y139" s="51"/>
      <c r="Z139" s="51"/>
      <c r="AA139" s="51"/>
      <c r="AB139" s="51"/>
      <c r="AC139" s="51"/>
      <c r="AD139" s="51"/>
      <c r="AE139" s="51"/>
      <c r="AF139" s="51"/>
      <c r="AG139" s="51"/>
      <c r="AH139" s="51"/>
      <c r="AI139" s="51"/>
      <c r="AJ139" s="51"/>
      <c r="AK139" s="51"/>
      <c r="AL139" s="51"/>
      <c r="AM139" s="51"/>
      <c r="AN139" s="51"/>
      <c r="AO139" s="51"/>
      <c r="AP139" s="51"/>
      <c r="AQ139" s="51"/>
      <c r="AR139" s="51"/>
      <c r="AS139" s="51"/>
      <c r="AT139" s="51"/>
      <c r="AU139" s="51"/>
      <c r="AV139" s="51"/>
      <c r="AW139" s="51"/>
      <c r="AX139" s="51"/>
      <c r="AY139" s="51"/>
      <c r="AZ139" s="51"/>
      <c r="BA139" s="51"/>
      <c r="BB139" s="51"/>
      <c r="BC139" s="51"/>
      <c r="BD139" s="51"/>
      <c r="BE139" s="51"/>
      <c r="BF139" s="51"/>
      <c r="BG139" s="51"/>
      <c r="BH139" s="51"/>
      <c r="BI139" s="51"/>
      <c r="BJ139" s="51"/>
      <c r="BK139" s="51"/>
      <c r="BL139" s="51"/>
      <c r="BM139" s="51"/>
      <c r="BN139" s="51"/>
      <c r="BO139" s="51"/>
      <c r="BP139" s="51"/>
      <c r="BQ139" s="51"/>
      <c r="BR139" s="51"/>
      <c r="BS139" s="51"/>
      <c r="BT139" s="51"/>
      <c r="BU139" s="51"/>
      <c r="BV139" s="51"/>
      <c r="BW139" s="51"/>
      <c r="BX139" s="51"/>
      <c r="BY139" s="51"/>
      <c r="BZ139" s="51"/>
      <c r="CA139" s="51"/>
      <c r="CB139" s="51"/>
      <c r="CC139" s="51"/>
      <c r="CD139" s="51"/>
      <c r="CE139" s="51"/>
      <c r="CF139" s="51"/>
      <c r="CG139" s="51"/>
      <c r="CH139" s="51"/>
      <c r="CI139" s="51"/>
      <c r="CJ139" s="51"/>
      <c r="CK139" s="51"/>
      <c r="CL139" s="51"/>
      <c r="CM139" s="51"/>
      <c r="CN139" s="51"/>
      <c r="CO139" s="51"/>
      <c r="CP139" s="51"/>
      <c r="CQ139" s="51"/>
      <c r="CR139" s="51"/>
      <c r="CS139" s="51"/>
      <c r="CT139" s="51"/>
      <c r="CU139" s="51"/>
      <c r="CV139" s="51"/>
      <c r="CW139" s="51"/>
      <c r="CX139" s="51"/>
      <c r="CY139" s="51"/>
      <c r="CZ139" s="51"/>
      <c r="DA139" s="51"/>
      <c r="DB139" s="51"/>
      <c r="DC139" s="51"/>
      <c r="DD139" s="51"/>
      <c r="DE139" s="51"/>
      <c r="DF139" s="51"/>
      <c r="DG139" s="51"/>
      <c r="DH139" s="51"/>
      <c r="DI139" s="51"/>
      <c r="DJ139" s="51"/>
      <c r="DK139" s="51"/>
      <c r="DL139" s="51"/>
      <c r="DM139" s="51"/>
      <c r="DN139" s="51"/>
      <c r="DO139" s="51"/>
      <c r="DP139" s="51"/>
      <c r="DQ139" s="51"/>
      <c r="DR139" s="51"/>
      <c r="DS139" s="51"/>
      <c r="DT139" s="51"/>
      <c r="DU139" s="51"/>
      <c r="DV139" s="51"/>
      <c r="DW139" s="51"/>
      <c r="DX139" s="51"/>
      <c r="DY139" s="51"/>
      <c r="DZ139" s="51"/>
      <c r="EA139" s="51"/>
      <c r="EB139" s="51"/>
      <c r="EC139" s="51"/>
      <c r="ED139" s="51"/>
      <c r="EE139" s="51"/>
      <c r="EF139" s="51"/>
      <c r="EG139" s="51"/>
      <c r="EH139" s="51"/>
      <c r="EI139" s="51"/>
      <c r="EJ139" s="51"/>
      <c r="EK139" s="51"/>
      <c r="EL139" s="51"/>
      <c r="EM139" s="51"/>
      <c r="EN139" s="51"/>
      <c r="EO139" s="51"/>
      <c r="EP139" s="51"/>
      <c r="EQ139" s="51"/>
      <c r="ER139" s="51"/>
      <c r="ES139" s="51"/>
      <c r="ET139" s="51"/>
      <c r="EU139" s="51"/>
      <c r="EV139" s="51"/>
      <c r="EW139" s="51"/>
      <c r="EX139" s="51"/>
      <c r="EY139" s="51"/>
      <c r="EZ139" s="51"/>
      <c r="FA139" s="51"/>
      <c r="FB139" s="51"/>
      <c r="FC139" s="51"/>
      <c r="FD139" s="51"/>
      <c r="FE139" s="51"/>
      <c r="FF139" s="51"/>
      <c r="FG139" s="51"/>
      <c r="FH139" s="51"/>
      <c r="FI139" s="51"/>
      <c r="FJ139" s="51"/>
      <c r="FK139" s="51"/>
      <c r="FL139" s="51"/>
      <c r="FM139" s="51"/>
      <c r="FN139" s="51"/>
      <c r="FO139" s="51"/>
      <c r="FP139" s="51"/>
      <c r="FQ139" s="51"/>
      <c r="FR139" s="51"/>
      <c r="FS139" s="51"/>
      <c r="FT139" s="51"/>
      <c r="FU139" s="51"/>
      <c r="FV139" s="51"/>
      <c r="FW139" s="51"/>
      <c r="FX139" s="51"/>
      <c r="FY139" s="51"/>
      <c r="FZ139" s="51"/>
      <c r="GA139" s="51"/>
      <c r="GB139" s="51"/>
      <c r="GC139" s="51"/>
      <c r="GD139" s="51"/>
      <c r="GE139" s="51"/>
      <c r="GF139" s="51"/>
      <c r="GG139" s="51"/>
      <c r="GH139" s="51"/>
      <c r="GI139" s="51"/>
      <c r="GJ139" s="51"/>
      <c r="GK139" s="51"/>
      <c r="GL139" s="51"/>
      <c r="GM139" s="51"/>
      <c r="GN139" s="51"/>
      <c r="GO139" s="51"/>
      <c r="GP139" s="51"/>
      <c r="GQ139" s="51"/>
      <c r="GR139" s="51"/>
      <c r="GS139" s="51"/>
      <c r="GT139" s="51"/>
      <c r="GU139" s="51"/>
      <c r="GV139" s="51"/>
      <c r="GW139" s="51"/>
      <c r="GX139" s="51"/>
      <c r="GY139" s="51"/>
      <c r="GZ139" s="51"/>
      <c r="HA139" s="51"/>
      <c r="HB139" s="51"/>
      <c r="HC139" s="51"/>
      <c r="HD139" s="51"/>
      <c r="HE139" s="51"/>
      <c r="HF139" s="51"/>
      <c r="HG139" s="51"/>
      <c r="HH139" s="51"/>
      <c r="HI139" s="51"/>
      <c r="HJ139" s="51"/>
      <c r="HK139" s="51"/>
      <c r="HL139" s="51"/>
      <c r="HM139" s="51"/>
      <c r="HN139" s="51"/>
      <c r="HO139" s="51"/>
      <c r="HP139" s="51"/>
      <c r="HQ139" s="51"/>
      <c r="HR139" s="51"/>
      <c r="HS139" s="51"/>
      <c r="HT139" s="51"/>
      <c r="HU139" s="51"/>
      <c r="HV139" s="51"/>
      <c r="HW139" s="51"/>
      <c r="HX139" s="51"/>
      <c r="HY139" s="51"/>
      <c r="HZ139" s="51"/>
      <c r="IA139" s="51"/>
      <c r="IB139" s="51"/>
      <c r="IC139" s="51"/>
      <c r="ID139" s="51"/>
      <c r="IE139" s="51"/>
      <c r="IF139" s="51"/>
      <c r="IG139" s="51"/>
      <c r="IH139" s="51"/>
      <c r="II139" s="51"/>
      <c r="IJ139" s="51"/>
      <c r="IK139" s="51"/>
      <c r="IL139" s="51"/>
      <c r="IM139" s="51"/>
    </row>
  </sheetData>
  <dataConsolidate/>
  <mergeCells count="652">
    <mergeCell ref="I102:J102"/>
    <mergeCell ref="K102:L102"/>
    <mergeCell ref="M102:N102"/>
    <mergeCell ref="O102:P102"/>
    <mergeCell ref="E101:F101"/>
    <mergeCell ref="G101:H101"/>
    <mergeCell ref="I101:J101"/>
    <mergeCell ref="K101:L101"/>
    <mergeCell ref="M101:N101"/>
    <mergeCell ref="O101:P101"/>
    <mergeCell ref="E102:F102"/>
    <mergeCell ref="G102:H102"/>
    <mergeCell ref="A110:B110"/>
    <mergeCell ref="C110:V110"/>
    <mergeCell ref="M103:N103"/>
    <mergeCell ref="O103:P103"/>
    <mergeCell ref="Q103:R103"/>
    <mergeCell ref="S103:T103"/>
    <mergeCell ref="U103:V103"/>
    <mergeCell ref="A108:B108"/>
    <mergeCell ref="C108:V108"/>
    <mergeCell ref="B103:D103"/>
    <mergeCell ref="E103:F103"/>
    <mergeCell ref="G103:H103"/>
    <mergeCell ref="I103:J103"/>
    <mergeCell ref="K103:L103"/>
    <mergeCell ref="A109:B109"/>
    <mergeCell ref="C109:V109"/>
    <mergeCell ref="Q100:R100"/>
    <mergeCell ref="S100:T100"/>
    <mergeCell ref="U102:V102"/>
    <mergeCell ref="B102:D102"/>
    <mergeCell ref="U98:V98"/>
    <mergeCell ref="B99:D99"/>
    <mergeCell ref="E99:F99"/>
    <mergeCell ref="G99:H99"/>
    <mergeCell ref="I99:J99"/>
    <mergeCell ref="K99:L99"/>
    <mergeCell ref="Q101:R101"/>
    <mergeCell ref="S101:T101"/>
    <mergeCell ref="U101:V101"/>
    <mergeCell ref="B100:D100"/>
    <mergeCell ref="E100:F100"/>
    <mergeCell ref="G100:H100"/>
    <mergeCell ref="I100:J100"/>
    <mergeCell ref="K100:L100"/>
    <mergeCell ref="M100:N100"/>
    <mergeCell ref="O100:P100"/>
    <mergeCell ref="Q102:R102"/>
    <mergeCell ref="S102:T102"/>
    <mergeCell ref="U100:V100"/>
    <mergeCell ref="B101:D101"/>
    <mergeCell ref="M99:N99"/>
    <mergeCell ref="O99:P99"/>
    <mergeCell ref="Q99:R99"/>
    <mergeCell ref="S99:T99"/>
    <mergeCell ref="U99:V99"/>
    <mergeCell ref="B98:D98"/>
    <mergeCell ref="E98:F98"/>
    <mergeCell ref="G98:H98"/>
    <mergeCell ref="I98:J98"/>
    <mergeCell ref="K98:L98"/>
    <mergeCell ref="M98:N98"/>
    <mergeCell ref="O98:P98"/>
    <mergeCell ref="Q98:R98"/>
    <mergeCell ref="S98:T98"/>
    <mergeCell ref="U96:V96"/>
    <mergeCell ref="B97:D97"/>
    <mergeCell ref="E97:F97"/>
    <mergeCell ref="G97:H97"/>
    <mergeCell ref="I97:J97"/>
    <mergeCell ref="K97:L97"/>
    <mergeCell ref="M97:N97"/>
    <mergeCell ref="O97:P97"/>
    <mergeCell ref="Q97:R97"/>
    <mergeCell ref="S97:T97"/>
    <mergeCell ref="U97:V97"/>
    <mergeCell ref="B96:D96"/>
    <mergeCell ref="E96:F96"/>
    <mergeCell ref="G96:H96"/>
    <mergeCell ref="I96:J96"/>
    <mergeCell ref="K96:L96"/>
    <mergeCell ref="M96:N96"/>
    <mergeCell ref="O96:P96"/>
    <mergeCell ref="Q96:R96"/>
    <mergeCell ref="S96:T96"/>
    <mergeCell ref="U94:V94"/>
    <mergeCell ref="B95:D95"/>
    <mergeCell ref="E95:F95"/>
    <mergeCell ref="G95:H95"/>
    <mergeCell ref="I95:J95"/>
    <mergeCell ref="K95:L95"/>
    <mergeCell ref="M95:N95"/>
    <mergeCell ref="O95:P95"/>
    <mergeCell ref="Q95:R95"/>
    <mergeCell ref="S95:T95"/>
    <mergeCell ref="U95:V95"/>
    <mergeCell ref="B94:D94"/>
    <mergeCell ref="E94:F94"/>
    <mergeCell ref="G94:H94"/>
    <mergeCell ref="I94:J94"/>
    <mergeCell ref="K94:L94"/>
    <mergeCell ref="M94:N94"/>
    <mergeCell ref="O94:P94"/>
    <mergeCell ref="Q94:R94"/>
    <mergeCell ref="S94:T94"/>
    <mergeCell ref="U92:V92"/>
    <mergeCell ref="B93:D93"/>
    <mergeCell ref="E93:F93"/>
    <mergeCell ref="G93:H93"/>
    <mergeCell ref="I93:J93"/>
    <mergeCell ref="K93:L93"/>
    <mergeCell ref="M93:N93"/>
    <mergeCell ref="O93:P93"/>
    <mergeCell ref="Q93:R93"/>
    <mergeCell ref="S93:T93"/>
    <mergeCell ref="U93:V93"/>
    <mergeCell ref="B92:D92"/>
    <mergeCell ref="E92:F92"/>
    <mergeCell ref="G92:H92"/>
    <mergeCell ref="I92:J92"/>
    <mergeCell ref="K92:L92"/>
    <mergeCell ref="M92:N92"/>
    <mergeCell ref="O92:P92"/>
    <mergeCell ref="Q92:R92"/>
    <mergeCell ref="S92:T92"/>
    <mergeCell ref="U90:V90"/>
    <mergeCell ref="B91:D91"/>
    <mergeCell ref="E91:F91"/>
    <mergeCell ref="G91:H91"/>
    <mergeCell ref="I91:J91"/>
    <mergeCell ref="K91:L91"/>
    <mergeCell ref="M91:N91"/>
    <mergeCell ref="O91:P91"/>
    <mergeCell ref="Q91:R91"/>
    <mergeCell ref="S91:T91"/>
    <mergeCell ref="U91:V91"/>
    <mergeCell ref="B90:D90"/>
    <mergeCell ref="E90:F90"/>
    <mergeCell ref="G90:H90"/>
    <mergeCell ref="I90:J90"/>
    <mergeCell ref="K90:L90"/>
    <mergeCell ref="M90:N90"/>
    <mergeCell ref="O90:P90"/>
    <mergeCell ref="Q90:R90"/>
    <mergeCell ref="S90:T90"/>
    <mergeCell ref="U88:V88"/>
    <mergeCell ref="B89:D89"/>
    <mergeCell ref="E89:F89"/>
    <mergeCell ref="G89:H89"/>
    <mergeCell ref="I89:J89"/>
    <mergeCell ref="K89:L89"/>
    <mergeCell ref="M89:N89"/>
    <mergeCell ref="O89:P89"/>
    <mergeCell ref="Q89:R89"/>
    <mergeCell ref="S89:T89"/>
    <mergeCell ref="U89:V89"/>
    <mergeCell ref="B88:D88"/>
    <mergeCell ref="E88:F88"/>
    <mergeCell ref="G88:H88"/>
    <mergeCell ref="I88:J88"/>
    <mergeCell ref="K88:L88"/>
    <mergeCell ref="M88:N88"/>
    <mergeCell ref="O88:P88"/>
    <mergeCell ref="Q88:R88"/>
    <mergeCell ref="S88:T88"/>
    <mergeCell ref="U86:V86"/>
    <mergeCell ref="B87:D87"/>
    <mergeCell ref="E87:F87"/>
    <mergeCell ref="G87:H87"/>
    <mergeCell ref="I87:J87"/>
    <mergeCell ref="K87:L87"/>
    <mergeCell ref="M87:N87"/>
    <mergeCell ref="O87:P87"/>
    <mergeCell ref="Q87:R87"/>
    <mergeCell ref="S87:T87"/>
    <mergeCell ref="U87:V87"/>
    <mergeCell ref="B86:D86"/>
    <mergeCell ref="E86:F86"/>
    <mergeCell ref="G86:H86"/>
    <mergeCell ref="I86:J86"/>
    <mergeCell ref="K86:L86"/>
    <mergeCell ref="M86:N86"/>
    <mergeCell ref="O86:P86"/>
    <mergeCell ref="Q86:R86"/>
    <mergeCell ref="S86:T86"/>
    <mergeCell ref="U82:V82"/>
    <mergeCell ref="A84:B85"/>
    <mergeCell ref="C84:D84"/>
    <mergeCell ref="E84:F84"/>
    <mergeCell ref="G84:H84"/>
    <mergeCell ref="I84:J84"/>
    <mergeCell ref="O85:P85"/>
    <mergeCell ref="Q85:R85"/>
    <mergeCell ref="S85:T85"/>
    <mergeCell ref="U85:V85"/>
    <mergeCell ref="B82:D82"/>
    <mergeCell ref="E82:F82"/>
    <mergeCell ref="G82:H82"/>
    <mergeCell ref="I82:J82"/>
    <mergeCell ref="K82:L82"/>
    <mergeCell ref="M82:N82"/>
    <mergeCell ref="C85:D85"/>
    <mergeCell ref="E85:F85"/>
    <mergeCell ref="G85:H85"/>
    <mergeCell ref="I85:J85"/>
    <mergeCell ref="K85:L85"/>
    <mergeCell ref="M85:N85"/>
    <mergeCell ref="K84:L84"/>
    <mergeCell ref="M84:N84"/>
    <mergeCell ref="O84:P84"/>
    <mergeCell ref="Q84:R84"/>
    <mergeCell ref="S84:T84"/>
    <mergeCell ref="U84:V84"/>
    <mergeCell ref="O82:P82"/>
    <mergeCell ref="Q82:R82"/>
    <mergeCell ref="S82:T82"/>
    <mergeCell ref="U80:V80"/>
    <mergeCell ref="B81:D81"/>
    <mergeCell ref="E81:F81"/>
    <mergeCell ref="G81:H81"/>
    <mergeCell ref="I81:J81"/>
    <mergeCell ref="K81:L81"/>
    <mergeCell ref="M81:N81"/>
    <mergeCell ref="O81:P81"/>
    <mergeCell ref="Q81:R81"/>
    <mergeCell ref="S81:T81"/>
    <mergeCell ref="U81:V81"/>
    <mergeCell ref="B80:D80"/>
    <mergeCell ref="E80:F80"/>
    <mergeCell ref="G80:H80"/>
    <mergeCell ref="I80:J80"/>
    <mergeCell ref="K80:L80"/>
    <mergeCell ref="M80:N80"/>
    <mergeCell ref="O80:P80"/>
    <mergeCell ref="Q80:R80"/>
    <mergeCell ref="S80:T80"/>
    <mergeCell ref="U78:V78"/>
    <mergeCell ref="B79:D79"/>
    <mergeCell ref="E79:F79"/>
    <mergeCell ref="G79:H79"/>
    <mergeCell ref="I79:J79"/>
    <mergeCell ref="K79:L79"/>
    <mergeCell ref="M79:N79"/>
    <mergeCell ref="O79:P79"/>
    <mergeCell ref="Q79:R79"/>
    <mergeCell ref="S79:T79"/>
    <mergeCell ref="U79:V79"/>
    <mergeCell ref="B78:D78"/>
    <mergeCell ref="E78:F78"/>
    <mergeCell ref="G78:H78"/>
    <mergeCell ref="I78:J78"/>
    <mergeCell ref="K78:L78"/>
    <mergeCell ref="M78:N78"/>
    <mergeCell ref="O78:P78"/>
    <mergeCell ref="Q78:R78"/>
    <mergeCell ref="S78:T78"/>
    <mergeCell ref="O74:P74"/>
    <mergeCell ref="Q74:R74"/>
    <mergeCell ref="S74:T74"/>
    <mergeCell ref="U76:V76"/>
    <mergeCell ref="B77:D77"/>
    <mergeCell ref="E77:F77"/>
    <mergeCell ref="G77:H77"/>
    <mergeCell ref="I77:J77"/>
    <mergeCell ref="K77:L77"/>
    <mergeCell ref="M77:N77"/>
    <mergeCell ref="O77:P77"/>
    <mergeCell ref="Q77:R77"/>
    <mergeCell ref="S77:T77"/>
    <mergeCell ref="U77:V77"/>
    <mergeCell ref="B76:D76"/>
    <mergeCell ref="E76:F76"/>
    <mergeCell ref="G76:H76"/>
    <mergeCell ref="I76:J76"/>
    <mergeCell ref="K76:L76"/>
    <mergeCell ref="M76:N76"/>
    <mergeCell ref="O76:P76"/>
    <mergeCell ref="Q76:R76"/>
    <mergeCell ref="S76:T76"/>
    <mergeCell ref="U73:V73"/>
    <mergeCell ref="B72:D72"/>
    <mergeCell ref="E72:F72"/>
    <mergeCell ref="G72:H72"/>
    <mergeCell ref="I72:J72"/>
    <mergeCell ref="K72:L72"/>
    <mergeCell ref="M72:N72"/>
    <mergeCell ref="U74:V74"/>
    <mergeCell ref="B75:D75"/>
    <mergeCell ref="E75:F75"/>
    <mergeCell ref="G75:H75"/>
    <mergeCell ref="I75:J75"/>
    <mergeCell ref="K75:L75"/>
    <mergeCell ref="M75:N75"/>
    <mergeCell ref="O75:P75"/>
    <mergeCell ref="Q75:R75"/>
    <mergeCell ref="S75:T75"/>
    <mergeCell ref="U75:V75"/>
    <mergeCell ref="B74:D74"/>
    <mergeCell ref="E74:F74"/>
    <mergeCell ref="G74:H74"/>
    <mergeCell ref="I74:J74"/>
    <mergeCell ref="K74:L74"/>
    <mergeCell ref="M74:N74"/>
    <mergeCell ref="B73:D73"/>
    <mergeCell ref="E73:F73"/>
    <mergeCell ref="G73:H73"/>
    <mergeCell ref="I73:J73"/>
    <mergeCell ref="K73:L73"/>
    <mergeCell ref="M73:N73"/>
    <mergeCell ref="O73:P73"/>
    <mergeCell ref="Q73:R73"/>
    <mergeCell ref="S73:T73"/>
    <mergeCell ref="U71:V71"/>
    <mergeCell ref="B70:D70"/>
    <mergeCell ref="E70:F70"/>
    <mergeCell ref="G70:H70"/>
    <mergeCell ref="I70:J70"/>
    <mergeCell ref="K70:L70"/>
    <mergeCell ref="M70:N70"/>
    <mergeCell ref="O72:P72"/>
    <mergeCell ref="Q72:R72"/>
    <mergeCell ref="S72:T72"/>
    <mergeCell ref="U70:V70"/>
    <mergeCell ref="B71:D71"/>
    <mergeCell ref="E71:F71"/>
    <mergeCell ref="G71:H71"/>
    <mergeCell ref="I71:J71"/>
    <mergeCell ref="K71:L71"/>
    <mergeCell ref="M71:N71"/>
    <mergeCell ref="O70:P70"/>
    <mergeCell ref="Q70:R70"/>
    <mergeCell ref="S70:T70"/>
    <mergeCell ref="U72:V72"/>
    <mergeCell ref="O71:P71"/>
    <mergeCell ref="Q71:R71"/>
    <mergeCell ref="S71:T71"/>
    <mergeCell ref="S67:T67"/>
    <mergeCell ref="C67:D67"/>
    <mergeCell ref="E67:F67"/>
    <mergeCell ref="G67:H67"/>
    <mergeCell ref="I67:J67"/>
    <mergeCell ref="K67:L67"/>
    <mergeCell ref="M67:N67"/>
    <mergeCell ref="U69:V69"/>
    <mergeCell ref="B68:D68"/>
    <mergeCell ref="E68:F68"/>
    <mergeCell ref="G68:H68"/>
    <mergeCell ref="I68:J68"/>
    <mergeCell ref="K68:L68"/>
    <mergeCell ref="M68:N68"/>
    <mergeCell ref="U68:V68"/>
    <mergeCell ref="B69:D69"/>
    <mergeCell ref="E69:F69"/>
    <mergeCell ref="G69:H69"/>
    <mergeCell ref="I69:J69"/>
    <mergeCell ref="K69:L69"/>
    <mergeCell ref="M69:N69"/>
    <mergeCell ref="O69:P69"/>
    <mergeCell ref="Q69:R69"/>
    <mergeCell ref="S69:T69"/>
    <mergeCell ref="O68:P68"/>
    <mergeCell ref="Q68:R68"/>
    <mergeCell ref="S68:T68"/>
    <mergeCell ref="U67:V67"/>
    <mergeCell ref="B64:D64"/>
    <mergeCell ref="E64:F64"/>
    <mergeCell ref="G64:H64"/>
    <mergeCell ref="I64:J64"/>
    <mergeCell ref="K64:L64"/>
    <mergeCell ref="K66:L66"/>
    <mergeCell ref="M66:N66"/>
    <mergeCell ref="O66:P66"/>
    <mergeCell ref="Q66:R66"/>
    <mergeCell ref="U66:V66"/>
    <mergeCell ref="M64:N64"/>
    <mergeCell ref="O64:P64"/>
    <mergeCell ref="Q64:R64"/>
    <mergeCell ref="S64:T64"/>
    <mergeCell ref="U64:V64"/>
    <mergeCell ref="A66:B67"/>
    <mergeCell ref="C66:D66"/>
    <mergeCell ref="E66:F66"/>
    <mergeCell ref="G66:H66"/>
    <mergeCell ref="I66:J66"/>
    <mergeCell ref="S66:T66"/>
    <mergeCell ref="O67:P67"/>
    <mergeCell ref="Q67:R67"/>
    <mergeCell ref="U63:V63"/>
    <mergeCell ref="B62:D62"/>
    <mergeCell ref="E62:F62"/>
    <mergeCell ref="G62:H62"/>
    <mergeCell ref="I62:J62"/>
    <mergeCell ref="K62:L62"/>
    <mergeCell ref="M62:N62"/>
    <mergeCell ref="O62:P62"/>
    <mergeCell ref="Q62:R62"/>
    <mergeCell ref="S62:T62"/>
    <mergeCell ref="U62:V62"/>
    <mergeCell ref="B63:D63"/>
    <mergeCell ref="E63:F63"/>
    <mergeCell ref="G63:H63"/>
    <mergeCell ref="I63:J63"/>
    <mergeCell ref="K63:L63"/>
    <mergeCell ref="M63:N63"/>
    <mergeCell ref="O63:P63"/>
    <mergeCell ref="Q63:R63"/>
    <mergeCell ref="S63:T63"/>
    <mergeCell ref="U61:V61"/>
    <mergeCell ref="B60:D60"/>
    <mergeCell ref="E60:F60"/>
    <mergeCell ref="G60:H60"/>
    <mergeCell ref="I60:J60"/>
    <mergeCell ref="K60:L60"/>
    <mergeCell ref="M60:N60"/>
    <mergeCell ref="O60:P60"/>
    <mergeCell ref="Q60:R60"/>
    <mergeCell ref="S60:T60"/>
    <mergeCell ref="U60:V60"/>
    <mergeCell ref="B61:D61"/>
    <mergeCell ref="E61:F61"/>
    <mergeCell ref="G61:H61"/>
    <mergeCell ref="I61:J61"/>
    <mergeCell ref="K61:L61"/>
    <mergeCell ref="M61:N61"/>
    <mergeCell ref="O61:P61"/>
    <mergeCell ref="Q61:R61"/>
    <mergeCell ref="S61:T61"/>
    <mergeCell ref="U59:V59"/>
    <mergeCell ref="B58:D58"/>
    <mergeCell ref="E58:F58"/>
    <mergeCell ref="G58:H58"/>
    <mergeCell ref="I58:J58"/>
    <mergeCell ref="K58:L58"/>
    <mergeCell ref="M58:N58"/>
    <mergeCell ref="O58:P58"/>
    <mergeCell ref="Q58:R58"/>
    <mergeCell ref="S58:T58"/>
    <mergeCell ref="U58:V58"/>
    <mergeCell ref="B59:D59"/>
    <mergeCell ref="E59:F59"/>
    <mergeCell ref="G59:H59"/>
    <mergeCell ref="I59:J59"/>
    <mergeCell ref="K59:L59"/>
    <mergeCell ref="M59:N59"/>
    <mergeCell ref="O59:P59"/>
    <mergeCell ref="Q59:R59"/>
    <mergeCell ref="S59:T59"/>
    <mergeCell ref="U57:V57"/>
    <mergeCell ref="B56:D56"/>
    <mergeCell ref="E56:F56"/>
    <mergeCell ref="G56:H56"/>
    <mergeCell ref="I56:J56"/>
    <mergeCell ref="K56:L56"/>
    <mergeCell ref="M56:N56"/>
    <mergeCell ref="O56:P56"/>
    <mergeCell ref="Q56:R56"/>
    <mergeCell ref="S56:T56"/>
    <mergeCell ref="U56:V56"/>
    <mergeCell ref="B57:D57"/>
    <mergeCell ref="E57:F57"/>
    <mergeCell ref="G57:H57"/>
    <mergeCell ref="I57:J57"/>
    <mergeCell ref="K57:L57"/>
    <mergeCell ref="M57:N57"/>
    <mergeCell ref="O57:P57"/>
    <mergeCell ref="Q57:R57"/>
    <mergeCell ref="S57:T57"/>
    <mergeCell ref="U55:V55"/>
    <mergeCell ref="B54:D54"/>
    <mergeCell ref="E54:F54"/>
    <mergeCell ref="G54:H54"/>
    <mergeCell ref="I54:J54"/>
    <mergeCell ref="K54:L54"/>
    <mergeCell ref="M54:N54"/>
    <mergeCell ref="O54:P54"/>
    <mergeCell ref="Q54:R54"/>
    <mergeCell ref="S54:T54"/>
    <mergeCell ref="U54:V54"/>
    <mergeCell ref="B55:D55"/>
    <mergeCell ref="E55:F55"/>
    <mergeCell ref="G55:H55"/>
    <mergeCell ref="I55:J55"/>
    <mergeCell ref="K55:L55"/>
    <mergeCell ref="M55:N55"/>
    <mergeCell ref="O55:P55"/>
    <mergeCell ref="Q55:R55"/>
    <mergeCell ref="S55:T55"/>
    <mergeCell ref="U53:V53"/>
    <mergeCell ref="B52:D52"/>
    <mergeCell ref="E52:F52"/>
    <mergeCell ref="G52:H52"/>
    <mergeCell ref="I52:J52"/>
    <mergeCell ref="K52:L52"/>
    <mergeCell ref="M52:N52"/>
    <mergeCell ref="O52:P52"/>
    <mergeCell ref="Q52:R52"/>
    <mergeCell ref="S52:T52"/>
    <mergeCell ref="U52:V52"/>
    <mergeCell ref="B53:D53"/>
    <mergeCell ref="E53:F53"/>
    <mergeCell ref="G53:H53"/>
    <mergeCell ref="I53:J53"/>
    <mergeCell ref="K53:L53"/>
    <mergeCell ref="M53:N53"/>
    <mergeCell ref="O53:P53"/>
    <mergeCell ref="Q53:R53"/>
    <mergeCell ref="S53:T53"/>
    <mergeCell ref="O49:P49"/>
    <mergeCell ref="Q49:R49"/>
    <mergeCell ref="Q48:R48"/>
    <mergeCell ref="U51:V51"/>
    <mergeCell ref="B50:D50"/>
    <mergeCell ref="E50:F50"/>
    <mergeCell ref="G50:H50"/>
    <mergeCell ref="I50:J50"/>
    <mergeCell ref="K50:L50"/>
    <mergeCell ref="M50:N50"/>
    <mergeCell ref="O50:P50"/>
    <mergeCell ref="Q50:R50"/>
    <mergeCell ref="S50:T50"/>
    <mergeCell ref="U50:V50"/>
    <mergeCell ref="B51:D51"/>
    <mergeCell ref="E51:F51"/>
    <mergeCell ref="G51:H51"/>
    <mergeCell ref="I51:J51"/>
    <mergeCell ref="K51:L51"/>
    <mergeCell ref="M51:N51"/>
    <mergeCell ref="O51:P51"/>
    <mergeCell ref="Q51:R51"/>
    <mergeCell ref="S51:T51"/>
    <mergeCell ref="S49:T49"/>
    <mergeCell ref="U49:V49"/>
    <mergeCell ref="A48:B49"/>
    <mergeCell ref="C48:D48"/>
    <mergeCell ref="E48:F48"/>
    <mergeCell ref="G48:H48"/>
    <mergeCell ref="I48:J48"/>
    <mergeCell ref="K48:L48"/>
    <mergeCell ref="M48:N48"/>
    <mergeCell ref="O48:P48"/>
    <mergeCell ref="S48:T48"/>
    <mergeCell ref="U48:V48"/>
    <mergeCell ref="C49:D49"/>
    <mergeCell ref="E49:F49"/>
    <mergeCell ref="G49:H49"/>
    <mergeCell ref="I49:J49"/>
    <mergeCell ref="K49:L49"/>
    <mergeCell ref="M49:N49"/>
    <mergeCell ref="B9:V10"/>
    <mergeCell ref="A14:E14"/>
    <mergeCell ref="F44:V44"/>
    <mergeCell ref="A39:B44"/>
    <mergeCell ref="C39:D41"/>
    <mergeCell ref="C44:E44"/>
    <mergeCell ref="A38:B38"/>
    <mergeCell ref="C38:E38"/>
    <mergeCell ref="F38:V38"/>
    <mergeCell ref="U31:V31"/>
    <mergeCell ref="B32:D32"/>
    <mergeCell ref="E32:F32"/>
    <mergeCell ref="U32:V32"/>
    <mergeCell ref="B31:D31"/>
    <mergeCell ref="E31:F31"/>
    <mergeCell ref="F39:V39"/>
    <mergeCell ref="F40:V40"/>
    <mergeCell ref="F41:V41"/>
    <mergeCell ref="C42:E42"/>
    <mergeCell ref="F42:V42"/>
    <mergeCell ref="C43:E43"/>
    <mergeCell ref="F43:V43"/>
    <mergeCell ref="A26:R26"/>
    <mergeCell ref="A27:D29"/>
    <mergeCell ref="E27:F29"/>
    <mergeCell ref="G27:N29"/>
    <mergeCell ref="O27:V27"/>
    <mergeCell ref="O28:P28"/>
    <mergeCell ref="U30:V30"/>
    <mergeCell ref="A37:B37"/>
    <mergeCell ref="C37:F37"/>
    <mergeCell ref="G37:L37"/>
    <mergeCell ref="M37:P37"/>
    <mergeCell ref="Q37:V37"/>
    <mergeCell ref="G32:N32"/>
    <mergeCell ref="O32:P32"/>
    <mergeCell ref="Q32:R32"/>
    <mergeCell ref="S32:T32"/>
    <mergeCell ref="B30:D30"/>
    <mergeCell ref="E30:F30"/>
    <mergeCell ref="G30:N30"/>
    <mergeCell ref="O30:P30"/>
    <mergeCell ref="Q30:R30"/>
    <mergeCell ref="S30:T30"/>
    <mergeCell ref="Q28:R28"/>
    <mergeCell ref="S28:T28"/>
    <mergeCell ref="U28:V28"/>
    <mergeCell ref="O29:P29"/>
    <mergeCell ref="Q29:R29"/>
    <mergeCell ref="S29:T29"/>
    <mergeCell ref="U29:V29"/>
    <mergeCell ref="G31:N31"/>
    <mergeCell ref="O31:P31"/>
    <mergeCell ref="Q31:R31"/>
    <mergeCell ref="S31:T31"/>
    <mergeCell ref="A1:S1"/>
    <mergeCell ref="C3:I3"/>
    <mergeCell ref="J3:L3"/>
    <mergeCell ref="C4:I4"/>
    <mergeCell ref="J4:L4"/>
    <mergeCell ref="M4:O4"/>
    <mergeCell ref="P4:R4"/>
    <mergeCell ref="S4:V4"/>
    <mergeCell ref="M3:S3"/>
    <mergeCell ref="B16:E16"/>
    <mergeCell ref="F16:H16"/>
    <mergeCell ref="I16:K16"/>
    <mergeCell ref="L16:V16"/>
    <mergeCell ref="B17:E17"/>
    <mergeCell ref="F17:H17"/>
    <mergeCell ref="I17:K17"/>
    <mergeCell ref="L17:V17"/>
    <mergeCell ref="F14:H14"/>
    <mergeCell ref="I14:K14"/>
    <mergeCell ref="L14:V14"/>
    <mergeCell ref="B15:E15"/>
    <mergeCell ref="F15:H15"/>
    <mergeCell ref="I15:K15"/>
    <mergeCell ref="L15:V15"/>
    <mergeCell ref="B18:E18"/>
    <mergeCell ref="F18:H18"/>
    <mergeCell ref="I18:K18"/>
    <mergeCell ref="L18:V18"/>
    <mergeCell ref="B19:E19"/>
    <mergeCell ref="F19:H19"/>
    <mergeCell ref="I19:K19"/>
    <mergeCell ref="L19:V19"/>
    <mergeCell ref="I21:K21"/>
    <mergeCell ref="L21:V21"/>
    <mergeCell ref="B22:E22"/>
    <mergeCell ref="F22:H22"/>
    <mergeCell ref="I22:K22"/>
    <mergeCell ref="L22:V22"/>
    <mergeCell ref="B23:E23"/>
    <mergeCell ref="F23:H23"/>
    <mergeCell ref="I23:K23"/>
    <mergeCell ref="L23:V23"/>
    <mergeCell ref="B20:E20"/>
    <mergeCell ref="F20:H20"/>
    <mergeCell ref="I20:K20"/>
    <mergeCell ref="L20:V20"/>
    <mergeCell ref="B21:E21"/>
    <mergeCell ref="F21:H21"/>
  </mergeCells>
  <phoneticPr fontId="5"/>
  <dataValidations count="2">
    <dataValidation type="list" allowBlank="1" showInputMessage="1" showErrorMessage="1" sqref="V26 V47" xr:uid="{142029E1-E685-4B39-8C2F-B1DA33DF1066}">
      <formula1>"単位：千円,単位：百万円"</formula1>
    </dataValidation>
    <dataValidation type="list" allowBlank="1" showInputMessage="1" showErrorMessage="1" sqref="E49:V49" xr:uid="{3195BCB4-6B4A-4439-9F0C-D8555BED016A}">
      <formula1>"決算期(12M),半期(6M),1M試算表,2M試算表,3M試算表,4M試算表,5M試算表,6M試算表,7M試算表,8M試算表,9M試算表,10M試算表,11M試算表"</formula1>
    </dataValidation>
  </dataValidations>
  <pageMargins left="0.31496062992125984" right="0.11811023622047245" top="0.55118110236220474" bottom="0.15748031496062992" header="0.31496062992125984" footer="0.31496062992125984"/>
  <pageSetup paperSize="9" scale="72" fitToHeight="0" orientation="portrait" r:id="rId1"/>
  <rowBreaks count="2" manualBreakCount="2">
    <brk id="33" max="21" man="1"/>
    <brk id="45"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34ADB-2B8F-473E-89AE-7C014B236111}">
  <sheetPr>
    <pageSetUpPr fitToPage="1"/>
  </sheetPr>
  <dimension ref="A1:G23"/>
  <sheetViews>
    <sheetView view="pageBreakPreview" zoomScaleNormal="100" zoomScaleSheetLayoutView="100" workbookViewId="0"/>
  </sheetViews>
  <sheetFormatPr defaultColWidth="8.75" defaultRowHeight="18.75" x14ac:dyDescent="0.15"/>
  <cols>
    <col min="1" max="1" width="1.625" style="118" customWidth="1"/>
    <col min="2" max="2" width="26.25" style="118" customWidth="1"/>
    <col min="3" max="3" width="26" style="118" customWidth="1"/>
    <col min="4" max="5" width="15" style="118" customWidth="1"/>
    <col min="6" max="6" width="18.5" style="118" customWidth="1"/>
    <col min="7" max="7" width="20.25" style="118" customWidth="1"/>
    <col min="8" max="16384" width="8.75" style="120"/>
  </cols>
  <sheetData>
    <row r="1" spans="1:7" ht="19.5" x14ac:dyDescent="0.15">
      <c r="G1" s="119" t="s">
        <v>153</v>
      </c>
    </row>
    <row r="2" spans="1:7" ht="25.5" x14ac:dyDescent="0.15">
      <c r="A2" s="543" t="s">
        <v>154</v>
      </c>
      <c r="B2" s="543"/>
      <c r="C2" s="543"/>
      <c r="D2" s="543"/>
      <c r="E2" s="543"/>
      <c r="F2" s="543"/>
      <c r="G2" s="543"/>
    </row>
    <row r="3" spans="1:7" ht="19.5" x14ac:dyDescent="0.15">
      <c r="A3" s="544" t="s">
        <v>155</v>
      </c>
      <c r="B3" s="544"/>
      <c r="C3" s="544"/>
      <c r="D3" s="544"/>
      <c r="E3" s="544"/>
      <c r="F3" s="544"/>
      <c r="G3" s="544"/>
    </row>
    <row r="4" spans="1:7" ht="6" customHeight="1" x14ac:dyDescent="0.15">
      <c r="A4" s="121"/>
      <c r="B4" s="121"/>
      <c r="C4" s="121"/>
      <c r="D4" s="121"/>
      <c r="E4" s="121"/>
      <c r="F4" s="121"/>
      <c r="G4" s="121"/>
    </row>
    <row r="5" spans="1:7" ht="17.100000000000001" customHeight="1" x14ac:dyDescent="0.15">
      <c r="C5" s="122" t="s">
        <v>120</v>
      </c>
      <c r="D5" s="545">
        <v>1</v>
      </c>
      <c r="E5" s="545"/>
    </row>
    <row r="6" spans="1:7" ht="24" customHeight="1" x14ac:dyDescent="0.15">
      <c r="A6" s="123" t="s">
        <v>30</v>
      </c>
      <c r="C6" s="124"/>
      <c r="D6" s="546"/>
      <c r="E6" s="546"/>
    </row>
    <row r="7" spans="1:7" x14ac:dyDescent="0.15">
      <c r="B7" s="125"/>
      <c r="C7" s="126" t="s">
        <v>23</v>
      </c>
      <c r="D7" s="127" t="s">
        <v>24</v>
      </c>
      <c r="E7" s="127" t="s">
        <v>25</v>
      </c>
      <c r="F7" s="128" t="s">
        <v>26</v>
      </c>
      <c r="G7" s="129" t="s">
        <v>156</v>
      </c>
    </row>
    <row r="8" spans="1:7" x14ac:dyDescent="0.15">
      <c r="B8" s="541" t="s">
        <v>157</v>
      </c>
      <c r="C8" s="542"/>
      <c r="D8" s="130">
        <f>SUM(D9:D11)</f>
        <v>6.4</v>
      </c>
      <c r="E8" s="131"/>
      <c r="F8" s="132">
        <f t="shared" ref="F8" si="0">SUM(F9:F11)</f>
        <v>56320</v>
      </c>
      <c r="G8" s="131"/>
    </row>
    <row r="9" spans="1:7" x14ac:dyDescent="0.15">
      <c r="B9" s="133" t="s">
        <v>27</v>
      </c>
      <c r="C9" s="134" t="s">
        <v>158</v>
      </c>
      <c r="D9" s="135">
        <v>6.4</v>
      </c>
      <c r="E9" s="136">
        <v>8800</v>
      </c>
      <c r="F9" s="137">
        <f t="shared" ref="F9:F11" si="1">D9*E9</f>
        <v>56320</v>
      </c>
      <c r="G9" s="136"/>
    </row>
    <row r="10" spans="1:7" x14ac:dyDescent="0.15">
      <c r="B10" s="133" t="s">
        <v>159</v>
      </c>
      <c r="C10" s="134"/>
      <c r="D10" s="135"/>
      <c r="E10" s="136"/>
      <c r="F10" s="137">
        <f t="shared" si="1"/>
        <v>0</v>
      </c>
      <c r="G10" s="136"/>
    </row>
    <row r="11" spans="1:7" x14ac:dyDescent="0.15">
      <c r="B11" s="133" t="s">
        <v>28</v>
      </c>
      <c r="C11" s="134"/>
      <c r="D11" s="135"/>
      <c r="E11" s="136"/>
      <c r="F11" s="137">
        <f t="shared" si="1"/>
        <v>0</v>
      </c>
      <c r="G11" s="136"/>
    </row>
    <row r="12" spans="1:7" x14ac:dyDescent="0.15">
      <c r="B12" s="541" t="s">
        <v>160</v>
      </c>
      <c r="C12" s="542"/>
      <c r="D12" s="130">
        <f>SUM(D13:D15)</f>
        <v>1.1000000000000001</v>
      </c>
      <c r="E12" s="131"/>
      <c r="F12" s="132">
        <f t="shared" ref="F12" si="2">SUM(F13:F15)</f>
        <v>9680</v>
      </c>
      <c r="G12" s="131"/>
    </row>
    <row r="13" spans="1:7" x14ac:dyDescent="0.15">
      <c r="B13" s="133" t="s">
        <v>27</v>
      </c>
      <c r="C13" s="134" t="s">
        <v>158</v>
      </c>
      <c r="D13" s="135">
        <v>1.1000000000000001</v>
      </c>
      <c r="E13" s="136">
        <v>8800</v>
      </c>
      <c r="F13" s="137">
        <f t="shared" ref="F13:F15" si="3">D13*E13</f>
        <v>9680</v>
      </c>
      <c r="G13" s="136"/>
    </row>
    <row r="14" spans="1:7" x14ac:dyDescent="0.15">
      <c r="B14" s="133" t="s">
        <v>27</v>
      </c>
      <c r="C14" s="138"/>
      <c r="D14" s="139"/>
      <c r="E14" s="136"/>
      <c r="F14" s="137">
        <f t="shared" si="3"/>
        <v>0</v>
      </c>
      <c r="G14" s="136"/>
    </row>
    <row r="15" spans="1:7" x14ac:dyDescent="0.15">
      <c r="B15" s="133" t="s">
        <v>28</v>
      </c>
      <c r="C15" s="138"/>
      <c r="D15" s="139"/>
      <c r="E15" s="136"/>
      <c r="F15" s="137">
        <f t="shared" si="3"/>
        <v>0</v>
      </c>
      <c r="G15" s="140"/>
    </row>
    <row r="16" spans="1:7" ht="24" customHeight="1" x14ac:dyDescent="0.15">
      <c r="B16" s="532" t="s">
        <v>29</v>
      </c>
      <c r="C16" s="534"/>
      <c r="D16" s="535"/>
      <c r="E16" s="141"/>
      <c r="F16" s="142">
        <f>F8+F12</f>
        <v>66000</v>
      </c>
      <c r="G16" s="136"/>
    </row>
    <row r="17" spans="1:7" ht="19.5" thickBot="1" x14ac:dyDescent="0.2">
      <c r="B17" s="533"/>
      <c r="C17" s="536"/>
      <c r="D17" s="537"/>
      <c r="E17" s="123" t="s">
        <v>161</v>
      </c>
      <c r="F17" s="143"/>
      <c r="G17" s="140"/>
    </row>
    <row r="18" spans="1:7" ht="38.1" customHeight="1" thickTop="1" thickBot="1" x14ac:dyDescent="0.4">
      <c r="B18" s="144" t="s">
        <v>162</v>
      </c>
      <c r="C18" s="538" t="s">
        <v>163</v>
      </c>
      <c r="D18" s="539"/>
      <c r="E18" s="145">
        <f>IF(ROUNDDOWN(F16*2/3,0)&lt;=1000000,ROUNDDOWN(F16*2/3,0),1000000)</f>
        <v>44000</v>
      </c>
      <c r="F18" s="146">
        <v>44000</v>
      </c>
      <c r="G18" s="147"/>
    </row>
    <row r="19" spans="1:7" ht="19.5" thickTop="1" x14ac:dyDescent="0.15"/>
    <row r="20" spans="1:7" ht="42" customHeight="1" x14ac:dyDescent="0.15">
      <c r="A20" s="540" t="s">
        <v>258</v>
      </c>
      <c r="B20" s="540"/>
      <c r="C20" s="540"/>
      <c r="D20" s="540"/>
      <c r="E20" s="540"/>
      <c r="F20" s="540"/>
      <c r="G20" s="540"/>
    </row>
    <row r="21" spans="1:7" ht="38.450000000000003" customHeight="1" x14ac:dyDescent="0.15">
      <c r="A21" s="531" t="s">
        <v>164</v>
      </c>
      <c r="B21" s="531"/>
      <c r="C21" s="531"/>
      <c r="D21" s="531"/>
      <c r="E21" s="531"/>
      <c r="F21" s="531"/>
      <c r="G21" s="531"/>
    </row>
    <row r="22" spans="1:7" ht="21.95" customHeight="1" x14ac:dyDescent="0.15">
      <c r="A22" s="531" t="s">
        <v>165</v>
      </c>
      <c r="B22" s="531"/>
      <c r="C22" s="531"/>
      <c r="D22" s="531"/>
      <c r="E22" s="531"/>
      <c r="F22" s="531"/>
      <c r="G22" s="531"/>
    </row>
    <row r="23" spans="1:7" ht="44.45" customHeight="1" x14ac:dyDescent="0.15">
      <c r="A23" s="531" t="s">
        <v>166</v>
      </c>
      <c r="B23" s="531"/>
      <c r="C23" s="531"/>
      <c r="D23" s="531"/>
      <c r="E23" s="531"/>
      <c r="F23" s="531"/>
      <c r="G23" s="531"/>
    </row>
  </sheetData>
  <mergeCells count="13">
    <mergeCell ref="B12:C12"/>
    <mergeCell ref="A2:G2"/>
    <mergeCell ref="A3:G3"/>
    <mergeCell ref="D5:E5"/>
    <mergeCell ref="D6:E6"/>
    <mergeCell ref="B8:C8"/>
    <mergeCell ref="A23:G23"/>
    <mergeCell ref="B16:B17"/>
    <mergeCell ref="C16:D17"/>
    <mergeCell ref="C18:D18"/>
    <mergeCell ref="A20:G20"/>
    <mergeCell ref="A21:G21"/>
    <mergeCell ref="A22:G22"/>
  </mergeCells>
  <phoneticPr fontId="5"/>
  <pageMargins left="0.70866141732283472" right="0.70866141732283472" top="0.55118110236220474" bottom="0.55118110236220474" header="0.31496062992125984" footer="0.31496062992125984"/>
  <pageSetup paperSize="9" scale="5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0B723-4242-4F89-BACD-6FAEE1B66E97}">
  <sheetPr>
    <pageSetUpPr fitToPage="1"/>
  </sheetPr>
  <dimension ref="A1:R43"/>
  <sheetViews>
    <sheetView showGridLines="0" view="pageBreakPreview" zoomScale="70" zoomScaleNormal="55" zoomScaleSheetLayoutView="70" zoomScalePageLayoutView="80" workbookViewId="0"/>
  </sheetViews>
  <sheetFormatPr defaultRowHeight="13.5" x14ac:dyDescent="0.15"/>
  <cols>
    <col min="1" max="1" width="5.875" style="44" customWidth="1"/>
    <col min="2" max="2" width="15.625" style="44" customWidth="1"/>
    <col min="3" max="8" width="9.625" style="44" customWidth="1"/>
    <col min="9" max="9" width="9.75" style="44" customWidth="1"/>
    <col min="10" max="10" width="11.875" style="45" customWidth="1"/>
    <col min="11" max="12" width="7.75" style="44" customWidth="1"/>
    <col min="13" max="14" width="8.25" style="44" customWidth="1"/>
    <col min="15" max="15" width="5.75" style="44" customWidth="1"/>
    <col min="16" max="16" width="9.875" style="44" bestFit="1" customWidth="1"/>
    <col min="17" max="17" width="8.625" style="44" bestFit="1" customWidth="1"/>
    <col min="18" max="18" width="8.5" style="44" bestFit="1" customWidth="1"/>
    <col min="19" max="249" width="9" style="44"/>
    <col min="250" max="250" width="4.125" style="44" customWidth="1"/>
    <col min="251" max="251" width="2.875" style="44" customWidth="1"/>
    <col min="252" max="257" width="7.625" style="44" customWidth="1"/>
    <col min="258" max="258" width="4.75" style="44" customWidth="1"/>
    <col min="259" max="259" width="5" style="44" customWidth="1"/>
    <col min="260" max="260" width="5.625" style="44" customWidth="1"/>
    <col min="261" max="261" width="10.375" style="44" customWidth="1"/>
    <col min="262" max="262" width="9" style="44"/>
    <col min="263" max="263" width="16.125" style="44" customWidth="1"/>
    <col min="264" max="505" width="9" style="44"/>
    <col min="506" max="506" width="4.125" style="44" customWidth="1"/>
    <col min="507" max="507" width="2.875" style="44" customWidth="1"/>
    <col min="508" max="513" width="7.625" style="44" customWidth="1"/>
    <col min="514" max="514" width="4.75" style="44" customWidth="1"/>
    <col min="515" max="515" width="5" style="44" customWidth="1"/>
    <col min="516" max="516" width="5.625" style="44" customWidth="1"/>
    <col min="517" max="517" width="10.375" style="44" customWidth="1"/>
    <col min="518" max="518" width="9" style="44"/>
    <col min="519" max="519" width="16.125" style="44" customWidth="1"/>
    <col min="520" max="761" width="9" style="44"/>
    <col min="762" max="762" width="4.125" style="44" customWidth="1"/>
    <col min="763" max="763" width="2.875" style="44" customWidth="1"/>
    <col min="764" max="769" width="7.625" style="44" customWidth="1"/>
    <col min="770" max="770" width="4.75" style="44" customWidth="1"/>
    <col min="771" max="771" width="5" style="44" customWidth="1"/>
    <col min="772" max="772" width="5.625" style="44" customWidth="1"/>
    <col min="773" max="773" width="10.375" style="44" customWidth="1"/>
    <col min="774" max="774" width="9" style="44"/>
    <col min="775" max="775" width="16.125" style="44" customWidth="1"/>
    <col min="776" max="1017" width="9" style="44"/>
    <col min="1018" max="1018" width="4.125" style="44" customWidth="1"/>
    <col min="1019" max="1019" width="2.875" style="44" customWidth="1"/>
    <col min="1020" max="1025" width="7.625" style="44" customWidth="1"/>
    <col min="1026" max="1026" width="4.75" style="44" customWidth="1"/>
    <col min="1027" max="1027" width="5" style="44" customWidth="1"/>
    <col min="1028" max="1028" width="5.625" style="44" customWidth="1"/>
    <col min="1029" max="1029" width="10.375" style="44" customWidth="1"/>
    <col min="1030" max="1030" width="9" style="44"/>
    <col min="1031" max="1031" width="16.125" style="44" customWidth="1"/>
    <col min="1032" max="1273" width="9" style="44"/>
    <col min="1274" max="1274" width="4.125" style="44" customWidth="1"/>
    <col min="1275" max="1275" width="2.875" style="44" customWidth="1"/>
    <col min="1276" max="1281" width="7.625" style="44" customWidth="1"/>
    <col min="1282" max="1282" width="4.75" style="44" customWidth="1"/>
    <col min="1283" max="1283" width="5" style="44" customWidth="1"/>
    <col min="1284" max="1284" width="5.625" style="44" customWidth="1"/>
    <col min="1285" max="1285" width="10.375" style="44" customWidth="1"/>
    <col min="1286" max="1286" width="9" style="44"/>
    <col min="1287" max="1287" width="16.125" style="44" customWidth="1"/>
    <col min="1288" max="1529" width="9" style="44"/>
    <col min="1530" max="1530" width="4.125" style="44" customWidth="1"/>
    <col min="1531" max="1531" width="2.875" style="44" customWidth="1"/>
    <col min="1532" max="1537" width="7.625" style="44" customWidth="1"/>
    <col min="1538" max="1538" width="4.75" style="44" customWidth="1"/>
    <col min="1539" max="1539" width="5" style="44" customWidth="1"/>
    <col min="1540" max="1540" width="5.625" style="44" customWidth="1"/>
    <col min="1541" max="1541" width="10.375" style="44" customWidth="1"/>
    <col min="1542" max="1542" width="9" style="44"/>
    <col min="1543" max="1543" width="16.125" style="44" customWidth="1"/>
    <col min="1544" max="1785" width="9" style="44"/>
    <col min="1786" max="1786" width="4.125" style="44" customWidth="1"/>
    <col min="1787" max="1787" width="2.875" style="44" customWidth="1"/>
    <col min="1788" max="1793" width="7.625" style="44" customWidth="1"/>
    <col min="1794" max="1794" width="4.75" style="44" customWidth="1"/>
    <col min="1795" max="1795" width="5" style="44" customWidth="1"/>
    <col min="1796" max="1796" width="5.625" style="44" customWidth="1"/>
    <col min="1797" max="1797" width="10.375" style="44" customWidth="1"/>
    <col min="1798" max="1798" width="9" style="44"/>
    <col min="1799" max="1799" width="16.125" style="44" customWidth="1"/>
    <col min="1800" max="2041" width="9" style="44"/>
    <col min="2042" max="2042" width="4.125" style="44" customWidth="1"/>
    <col min="2043" max="2043" width="2.875" style="44" customWidth="1"/>
    <col min="2044" max="2049" width="7.625" style="44" customWidth="1"/>
    <col min="2050" max="2050" width="4.75" style="44" customWidth="1"/>
    <col min="2051" max="2051" width="5" style="44" customWidth="1"/>
    <col min="2052" max="2052" width="5.625" style="44" customWidth="1"/>
    <col min="2053" max="2053" width="10.375" style="44" customWidth="1"/>
    <col min="2054" max="2054" width="9" style="44"/>
    <col min="2055" max="2055" width="16.125" style="44" customWidth="1"/>
    <col min="2056" max="2297" width="9" style="44"/>
    <col min="2298" max="2298" width="4.125" style="44" customWidth="1"/>
    <col min="2299" max="2299" width="2.875" style="44" customWidth="1"/>
    <col min="2300" max="2305" width="7.625" style="44" customWidth="1"/>
    <col min="2306" max="2306" width="4.75" style="44" customWidth="1"/>
    <col min="2307" max="2307" width="5" style="44" customWidth="1"/>
    <col min="2308" max="2308" width="5.625" style="44" customWidth="1"/>
    <col min="2309" max="2309" width="10.375" style="44" customWidth="1"/>
    <col min="2310" max="2310" width="9" style="44"/>
    <col min="2311" max="2311" width="16.125" style="44" customWidth="1"/>
    <col min="2312" max="2553" width="9" style="44"/>
    <col min="2554" max="2554" width="4.125" style="44" customWidth="1"/>
    <col min="2555" max="2555" width="2.875" style="44" customWidth="1"/>
    <col min="2556" max="2561" width="7.625" style="44" customWidth="1"/>
    <col min="2562" max="2562" width="4.75" style="44" customWidth="1"/>
    <col min="2563" max="2563" width="5" style="44" customWidth="1"/>
    <col min="2564" max="2564" width="5.625" style="44" customWidth="1"/>
    <col min="2565" max="2565" width="10.375" style="44" customWidth="1"/>
    <col min="2566" max="2566" width="9" style="44"/>
    <col min="2567" max="2567" width="16.125" style="44" customWidth="1"/>
    <col min="2568" max="2809" width="9" style="44"/>
    <col min="2810" max="2810" width="4.125" style="44" customWidth="1"/>
    <col min="2811" max="2811" width="2.875" style="44" customWidth="1"/>
    <col min="2812" max="2817" width="7.625" style="44" customWidth="1"/>
    <col min="2818" max="2818" width="4.75" style="44" customWidth="1"/>
    <col min="2819" max="2819" width="5" style="44" customWidth="1"/>
    <col min="2820" max="2820" width="5.625" style="44" customWidth="1"/>
    <col min="2821" max="2821" width="10.375" style="44" customWidth="1"/>
    <col min="2822" max="2822" width="9" style="44"/>
    <col min="2823" max="2823" width="16.125" style="44" customWidth="1"/>
    <col min="2824" max="3065" width="9" style="44"/>
    <col min="3066" max="3066" width="4.125" style="44" customWidth="1"/>
    <col min="3067" max="3067" width="2.875" style="44" customWidth="1"/>
    <col min="3068" max="3073" width="7.625" style="44" customWidth="1"/>
    <col min="3074" max="3074" width="4.75" style="44" customWidth="1"/>
    <col min="3075" max="3075" width="5" style="44" customWidth="1"/>
    <col min="3076" max="3076" width="5.625" style="44" customWidth="1"/>
    <col min="3077" max="3077" width="10.375" style="44" customWidth="1"/>
    <col min="3078" max="3078" width="9" style="44"/>
    <col min="3079" max="3079" width="16.125" style="44" customWidth="1"/>
    <col min="3080" max="3321" width="9" style="44"/>
    <col min="3322" max="3322" width="4.125" style="44" customWidth="1"/>
    <col min="3323" max="3323" width="2.875" style="44" customWidth="1"/>
    <col min="3324" max="3329" width="7.625" style="44" customWidth="1"/>
    <col min="3330" max="3330" width="4.75" style="44" customWidth="1"/>
    <col min="3331" max="3331" width="5" style="44" customWidth="1"/>
    <col min="3332" max="3332" width="5.625" style="44" customWidth="1"/>
    <col min="3333" max="3333" width="10.375" style="44" customWidth="1"/>
    <col min="3334" max="3334" width="9" style="44"/>
    <col min="3335" max="3335" width="16.125" style="44" customWidth="1"/>
    <col min="3336" max="3577" width="9" style="44"/>
    <col min="3578" max="3578" width="4.125" style="44" customWidth="1"/>
    <col min="3579" max="3579" width="2.875" style="44" customWidth="1"/>
    <col min="3580" max="3585" width="7.625" style="44" customWidth="1"/>
    <col min="3586" max="3586" width="4.75" style="44" customWidth="1"/>
    <col min="3587" max="3587" width="5" style="44" customWidth="1"/>
    <col min="3588" max="3588" width="5.625" style="44" customWidth="1"/>
    <col min="3589" max="3589" width="10.375" style="44" customWidth="1"/>
    <col min="3590" max="3590" width="9" style="44"/>
    <col min="3591" max="3591" width="16.125" style="44" customWidth="1"/>
    <col min="3592" max="3833" width="9" style="44"/>
    <col min="3834" max="3834" width="4.125" style="44" customWidth="1"/>
    <col min="3835" max="3835" width="2.875" style="44" customWidth="1"/>
    <col min="3836" max="3841" width="7.625" style="44" customWidth="1"/>
    <col min="3842" max="3842" width="4.75" style="44" customWidth="1"/>
    <col min="3843" max="3843" width="5" style="44" customWidth="1"/>
    <col min="3844" max="3844" width="5.625" style="44" customWidth="1"/>
    <col min="3845" max="3845" width="10.375" style="44" customWidth="1"/>
    <col min="3846" max="3846" width="9" style="44"/>
    <col min="3847" max="3847" width="16.125" style="44" customWidth="1"/>
    <col min="3848" max="4089" width="9" style="44"/>
    <col min="4090" max="4090" width="4.125" style="44" customWidth="1"/>
    <col min="4091" max="4091" width="2.875" style="44" customWidth="1"/>
    <col min="4092" max="4097" width="7.625" style="44" customWidth="1"/>
    <col min="4098" max="4098" width="4.75" style="44" customWidth="1"/>
    <col min="4099" max="4099" width="5" style="44" customWidth="1"/>
    <col min="4100" max="4100" width="5.625" style="44" customWidth="1"/>
    <col min="4101" max="4101" width="10.375" style="44" customWidth="1"/>
    <col min="4102" max="4102" width="9" style="44"/>
    <col min="4103" max="4103" width="16.125" style="44" customWidth="1"/>
    <col min="4104" max="4345" width="9" style="44"/>
    <col min="4346" max="4346" width="4.125" style="44" customWidth="1"/>
    <col min="4347" max="4347" width="2.875" style="44" customWidth="1"/>
    <col min="4348" max="4353" width="7.625" style="44" customWidth="1"/>
    <col min="4354" max="4354" width="4.75" style="44" customWidth="1"/>
    <col min="4355" max="4355" width="5" style="44" customWidth="1"/>
    <col min="4356" max="4356" width="5.625" style="44" customWidth="1"/>
    <col min="4357" max="4357" width="10.375" style="44" customWidth="1"/>
    <col min="4358" max="4358" width="9" style="44"/>
    <col min="4359" max="4359" width="16.125" style="44" customWidth="1"/>
    <col min="4360" max="4601" width="9" style="44"/>
    <col min="4602" max="4602" width="4.125" style="44" customWidth="1"/>
    <col min="4603" max="4603" width="2.875" style="44" customWidth="1"/>
    <col min="4604" max="4609" width="7.625" style="44" customWidth="1"/>
    <col min="4610" max="4610" width="4.75" style="44" customWidth="1"/>
    <col min="4611" max="4611" width="5" style="44" customWidth="1"/>
    <col min="4612" max="4612" width="5.625" style="44" customWidth="1"/>
    <col min="4613" max="4613" width="10.375" style="44" customWidth="1"/>
    <col min="4614" max="4614" width="9" style="44"/>
    <col min="4615" max="4615" width="16.125" style="44" customWidth="1"/>
    <col min="4616" max="4857" width="9" style="44"/>
    <col min="4858" max="4858" width="4.125" style="44" customWidth="1"/>
    <col min="4859" max="4859" width="2.875" style="44" customWidth="1"/>
    <col min="4860" max="4865" width="7.625" style="44" customWidth="1"/>
    <col min="4866" max="4866" width="4.75" style="44" customWidth="1"/>
    <col min="4867" max="4867" width="5" style="44" customWidth="1"/>
    <col min="4868" max="4868" width="5.625" style="44" customWidth="1"/>
    <col min="4869" max="4869" width="10.375" style="44" customWidth="1"/>
    <col min="4870" max="4870" width="9" style="44"/>
    <col min="4871" max="4871" width="16.125" style="44" customWidth="1"/>
    <col min="4872" max="5113" width="9" style="44"/>
    <col min="5114" max="5114" width="4.125" style="44" customWidth="1"/>
    <col min="5115" max="5115" width="2.875" style="44" customWidth="1"/>
    <col min="5116" max="5121" width="7.625" style="44" customWidth="1"/>
    <col min="5122" max="5122" width="4.75" style="44" customWidth="1"/>
    <col min="5123" max="5123" width="5" style="44" customWidth="1"/>
    <col min="5124" max="5124" width="5.625" style="44" customWidth="1"/>
    <col min="5125" max="5125" width="10.375" style="44" customWidth="1"/>
    <col min="5126" max="5126" width="9" style="44"/>
    <col min="5127" max="5127" width="16.125" style="44" customWidth="1"/>
    <col min="5128" max="5369" width="9" style="44"/>
    <col min="5370" max="5370" width="4.125" style="44" customWidth="1"/>
    <col min="5371" max="5371" width="2.875" style="44" customWidth="1"/>
    <col min="5372" max="5377" width="7.625" style="44" customWidth="1"/>
    <col min="5378" max="5378" width="4.75" style="44" customWidth="1"/>
    <col min="5379" max="5379" width="5" style="44" customWidth="1"/>
    <col min="5380" max="5380" width="5.625" style="44" customWidth="1"/>
    <col min="5381" max="5381" width="10.375" style="44" customWidth="1"/>
    <col min="5382" max="5382" width="9" style="44"/>
    <col min="5383" max="5383" width="16.125" style="44" customWidth="1"/>
    <col min="5384" max="5625" width="9" style="44"/>
    <col min="5626" max="5626" width="4.125" style="44" customWidth="1"/>
    <col min="5627" max="5627" width="2.875" style="44" customWidth="1"/>
    <col min="5628" max="5633" width="7.625" style="44" customWidth="1"/>
    <col min="5634" max="5634" width="4.75" style="44" customWidth="1"/>
    <col min="5635" max="5635" width="5" style="44" customWidth="1"/>
    <col min="5636" max="5636" width="5.625" style="44" customWidth="1"/>
    <col min="5637" max="5637" width="10.375" style="44" customWidth="1"/>
    <col min="5638" max="5638" width="9" style="44"/>
    <col min="5639" max="5639" width="16.125" style="44" customWidth="1"/>
    <col min="5640" max="5881" width="9" style="44"/>
    <col min="5882" max="5882" width="4.125" style="44" customWidth="1"/>
    <col min="5883" max="5883" width="2.875" style="44" customWidth="1"/>
    <col min="5884" max="5889" width="7.625" style="44" customWidth="1"/>
    <col min="5890" max="5890" width="4.75" style="44" customWidth="1"/>
    <col min="5891" max="5891" width="5" style="44" customWidth="1"/>
    <col min="5892" max="5892" width="5.625" style="44" customWidth="1"/>
    <col min="5893" max="5893" width="10.375" style="44" customWidth="1"/>
    <col min="5894" max="5894" width="9" style="44"/>
    <col min="5895" max="5895" width="16.125" style="44" customWidth="1"/>
    <col min="5896" max="6137" width="9" style="44"/>
    <col min="6138" max="6138" width="4.125" style="44" customWidth="1"/>
    <col min="6139" max="6139" width="2.875" style="44" customWidth="1"/>
    <col min="6140" max="6145" width="7.625" style="44" customWidth="1"/>
    <col min="6146" max="6146" width="4.75" style="44" customWidth="1"/>
    <col min="6147" max="6147" width="5" style="44" customWidth="1"/>
    <col min="6148" max="6148" width="5.625" style="44" customWidth="1"/>
    <col min="6149" max="6149" width="10.375" style="44" customWidth="1"/>
    <col min="6150" max="6150" width="9" style="44"/>
    <col min="6151" max="6151" width="16.125" style="44" customWidth="1"/>
    <col min="6152" max="6393" width="9" style="44"/>
    <col min="6394" max="6394" width="4.125" style="44" customWidth="1"/>
    <col min="6395" max="6395" width="2.875" style="44" customWidth="1"/>
    <col min="6396" max="6401" width="7.625" style="44" customWidth="1"/>
    <col min="6402" max="6402" width="4.75" style="44" customWidth="1"/>
    <col min="6403" max="6403" width="5" style="44" customWidth="1"/>
    <col min="6404" max="6404" width="5.625" style="44" customWidth="1"/>
    <col min="6405" max="6405" width="10.375" style="44" customWidth="1"/>
    <col min="6406" max="6406" width="9" style="44"/>
    <col min="6407" max="6407" width="16.125" style="44" customWidth="1"/>
    <col min="6408" max="6649" width="9" style="44"/>
    <col min="6650" max="6650" width="4.125" style="44" customWidth="1"/>
    <col min="6651" max="6651" width="2.875" style="44" customWidth="1"/>
    <col min="6652" max="6657" width="7.625" style="44" customWidth="1"/>
    <col min="6658" max="6658" width="4.75" style="44" customWidth="1"/>
    <col min="6659" max="6659" width="5" style="44" customWidth="1"/>
    <col min="6660" max="6660" width="5.625" style="44" customWidth="1"/>
    <col min="6661" max="6661" width="10.375" style="44" customWidth="1"/>
    <col min="6662" max="6662" width="9" style="44"/>
    <col min="6663" max="6663" width="16.125" style="44" customWidth="1"/>
    <col min="6664" max="6905" width="9" style="44"/>
    <col min="6906" max="6906" width="4.125" style="44" customWidth="1"/>
    <col min="6907" max="6907" width="2.875" style="44" customWidth="1"/>
    <col min="6908" max="6913" width="7.625" style="44" customWidth="1"/>
    <col min="6914" max="6914" width="4.75" style="44" customWidth="1"/>
    <col min="6915" max="6915" width="5" style="44" customWidth="1"/>
    <col min="6916" max="6916" width="5.625" style="44" customWidth="1"/>
    <col min="6917" max="6917" width="10.375" style="44" customWidth="1"/>
    <col min="6918" max="6918" width="9" style="44"/>
    <col min="6919" max="6919" width="16.125" style="44" customWidth="1"/>
    <col min="6920" max="7161" width="9" style="44"/>
    <col min="7162" max="7162" width="4.125" style="44" customWidth="1"/>
    <col min="7163" max="7163" width="2.875" style="44" customWidth="1"/>
    <col min="7164" max="7169" width="7.625" style="44" customWidth="1"/>
    <col min="7170" max="7170" width="4.75" style="44" customWidth="1"/>
    <col min="7171" max="7171" width="5" style="44" customWidth="1"/>
    <col min="7172" max="7172" width="5.625" style="44" customWidth="1"/>
    <col min="7173" max="7173" width="10.375" style="44" customWidth="1"/>
    <col min="7174" max="7174" width="9" style="44"/>
    <col min="7175" max="7175" width="16.125" style="44" customWidth="1"/>
    <col min="7176" max="7417" width="9" style="44"/>
    <col min="7418" max="7418" width="4.125" style="44" customWidth="1"/>
    <col min="7419" max="7419" width="2.875" style="44" customWidth="1"/>
    <col min="7420" max="7425" width="7.625" style="44" customWidth="1"/>
    <col min="7426" max="7426" width="4.75" style="44" customWidth="1"/>
    <col min="7427" max="7427" width="5" style="44" customWidth="1"/>
    <col min="7428" max="7428" width="5.625" style="44" customWidth="1"/>
    <col min="7429" max="7429" width="10.375" style="44" customWidth="1"/>
    <col min="7430" max="7430" width="9" style="44"/>
    <col min="7431" max="7431" width="16.125" style="44" customWidth="1"/>
    <col min="7432" max="7673" width="9" style="44"/>
    <col min="7674" max="7674" width="4.125" style="44" customWidth="1"/>
    <col min="7675" max="7675" width="2.875" style="44" customWidth="1"/>
    <col min="7676" max="7681" width="7.625" style="44" customWidth="1"/>
    <col min="7682" max="7682" width="4.75" style="44" customWidth="1"/>
    <col min="7683" max="7683" width="5" style="44" customWidth="1"/>
    <col min="7684" max="7684" width="5.625" style="44" customWidth="1"/>
    <col min="7685" max="7685" width="10.375" style="44" customWidth="1"/>
    <col min="7686" max="7686" width="9" style="44"/>
    <col min="7687" max="7687" width="16.125" style="44" customWidth="1"/>
    <col min="7688" max="7929" width="9" style="44"/>
    <col min="7930" max="7930" width="4.125" style="44" customWidth="1"/>
    <col min="7931" max="7931" width="2.875" style="44" customWidth="1"/>
    <col min="7932" max="7937" width="7.625" style="44" customWidth="1"/>
    <col min="7938" max="7938" width="4.75" style="44" customWidth="1"/>
    <col min="7939" max="7939" width="5" style="44" customWidth="1"/>
    <col min="7940" max="7940" width="5.625" style="44" customWidth="1"/>
    <col min="7941" max="7941" width="10.375" style="44" customWidth="1"/>
    <col min="7942" max="7942" width="9" style="44"/>
    <col min="7943" max="7943" width="16.125" style="44" customWidth="1"/>
    <col min="7944" max="8185" width="9" style="44"/>
    <col min="8186" max="8186" width="4.125" style="44" customWidth="1"/>
    <col min="8187" max="8187" width="2.875" style="44" customWidth="1"/>
    <col min="8188" max="8193" width="7.625" style="44" customWidth="1"/>
    <col min="8194" max="8194" width="4.75" style="44" customWidth="1"/>
    <col min="8195" max="8195" width="5" style="44" customWidth="1"/>
    <col min="8196" max="8196" width="5.625" style="44" customWidth="1"/>
    <col min="8197" max="8197" width="10.375" style="44" customWidth="1"/>
    <col min="8198" max="8198" width="9" style="44"/>
    <col min="8199" max="8199" width="16.125" style="44" customWidth="1"/>
    <col min="8200" max="8441" width="9" style="44"/>
    <col min="8442" max="8442" width="4.125" style="44" customWidth="1"/>
    <col min="8443" max="8443" width="2.875" style="44" customWidth="1"/>
    <col min="8444" max="8449" width="7.625" style="44" customWidth="1"/>
    <col min="8450" max="8450" width="4.75" style="44" customWidth="1"/>
    <col min="8451" max="8451" width="5" style="44" customWidth="1"/>
    <col min="8452" max="8452" width="5.625" style="44" customWidth="1"/>
    <col min="8453" max="8453" width="10.375" style="44" customWidth="1"/>
    <col min="8454" max="8454" width="9" style="44"/>
    <col min="8455" max="8455" width="16.125" style="44" customWidth="1"/>
    <col min="8456" max="8697" width="9" style="44"/>
    <col min="8698" max="8698" width="4.125" style="44" customWidth="1"/>
    <col min="8699" max="8699" width="2.875" style="44" customWidth="1"/>
    <col min="8700" max="8705" width="7.625" style="44" customWidth="1"/>
    <col min="8706" max="8706" width="4.75" style="44" customWidth="1"/>
    <col min="8707" max="8707" width="5" style="44" customWidth="1"/>
    <col min="8708" max="8708" width="5.625" style="44" customWidth="1"/>
    <col min="8709" max="8709" width="10.375" style="44" customWidth="1"/>
    <col min="8710" max="8710" width="9" style="44"/>
    <col min="8711" max="8711" width="16.125" style="44" customWidth="1"/>
    <col min="8712" max="8953" width="9" style="44"/>
    <col min="8954" max="8954" width="4.125" style="44" customWidth="1"/>
    <col min="8955" max="8955" width="2.875" style="44" customWidth="1"/>
    <col min="8956" max="8961" width="7.625" style="44" customWidth="1"/>
    <col min="8962" max="8962" width="4.75" style="44" customWidth="1"/>
    <col min="8963" max="8963" width="5" style="44" customWidth="1"/>
    <col min="8964" max="8964" width="5.625" style="44" customWidth="1"/>
    <col min="8965" max="8965" width="10.375" style="44" customWidth="1"/>
    <col min="8966" max="8966" width="9" style="44"/>
    <col min="8967" max="8967" width="16.125" style="44" customWidth="1"/>
    <col min="8968" max="9209" width="9" style="44"/>
    <col min="9210" max="9210" width="4.125" style="44" customWidth="1"/>
    <col min="9211" max="9211" width="2.875" style="44" customWidth="1"/>
    <col min="9212" max="9217" width="7.625" style="44" customWidth="1"/>
    <col min="9218" max="9218" width="4.75" style="44" customWidth="1"/>
    <col min="9219" max="9219" width="5" style="44" customWidth="1"/>
    <col min="9220" max="9220" width="5.625" style="44" customWidth="1"/>
    <col min="9221" max="9221" width="10.375" style="44" customWidth="1"/>
    <col min="9222" max="9222" width="9" style="44"/>
    <col min="9223" max="9223" width="16.125" style="44" customWidth="1"/>
    <col min="9224" max="9465" width="9" style="44"/>
    <col min="9466" max="9466" width="4.125" style="44" customWidth="1"/>
    <col min="9467" max="9467" width="2.875" style="44" customWidth="1"/>
    <col min="9468" max="9473" width="7.625" style="44" customWidth="1"/>
    <col min="9474" max="9474" width="4.75" style="44" customWidth="1"/>
    <col min="9475" max="9475" width="5" style="44" customWidth="1"/>
    <col min="9476" max="9476" width="5.625" style="44" customWidth="1"/>
    <col min="9477" max="9477" width="10.375" style="44" customWidth="1"/>
    <col min="9478" max="9478" width="9" style="44"/>
    <col min="9479" max="9479" width="16.125" style="44" customWidth="1"/>
    <col min="9480" max="9721" width="9" style="44"/>
    <col min="9722" max="9722" width="4.125" style="44" customWidth="1"/>
    <col min="9723" max="9723" width="2.875" style="44" customWidth="1"/>
    <col min="9724" max="9729" width="7.625" style="44" customWidth="1"/>
    <col min="9730" max="9730" width="4.75" style="44" customWidth="1"/>
    <col min="9731" max="9731" width="5" style="44" customWidth="1"/>
    <col min="9732" max="9732" width="5.625" style="44" customWidth="1"/>
    <col min="9733" max="9733" width="10.375" style="44" customWidth="1"/>
    <col min="9734" max="9734" width="9" style="44"/>
    <col min="9735" max="9735" width="16.125" style="44" customWidth="1"/>
    <col min="9736" max="9977" width="9" style="44"/>
    <col min="9978" max="9978" width="4.125" style="44" customWidth="1"/>
    <col min="9979" max="9979" width="2.875" style="44" customWidth="1"/>
    <col min="9980" max="9985" width="7.625" style="44" customWidth="1"/>
    <col min="9986" max="9986" width="4.75" style="44" customWidth="1"/>
    <col min="9987" max="9987" width="5" style="44" customWidth="1"/>
    <col min="9988" max="9988" width="5.625" style="44" customWidth="1"/>
    <col min="9989" max="9989" width="10.375" style="44" customWidth="1"/>
    <col min="9990" max="9990" width="9" style="44"/>
    <col min="9991" max="9991" width="16.125" style="44" customWidth="1"/>
    <col min="9992" max="10233" width="9" style="44"/>
    <col min="10234" max="10234" width="4.125" style="44" customWidth="1"/>
    <col min="10235" max="10235" width="2.875" style="44" customWidth="1"/>
    <col min="10236" max="10241" width="7.625" style="44" customWidth="1"/>
    <col min="10242" max="10242" width="4.75" style="44" customWidth="1"/>
    <col min="10243" max="10243" width="5" style="44" customWidth="1"/>
    <col min="10244" max="10244" width="5.625" style="44" customWidth="1"/>
    <col min="10245" max="10245" width="10.375" style="44" customWidth="1"/>
    <col min="10246" max="10246" width="9" style="44"/>
    <col min="10247" max="10247" width="16.125" style="44" customWidth="1"/>
    <col min="10248" max="10489" width="9" style="44"/>
    <col min="10490" max="10490" width="4.125" style="44" customWidth="1"/>
    <col min="10491" max="10491" width="2.875" style="44" customWidth="1"/>
    <col min="10492" max="10497" width="7.625" style="44" customWidth="1"/>
    <col min="10498" max="10498" width="4.75" style="44" customWidth="1"/>
    <col min="10499" max="10499" width="5" style="44" customWidth="1"/>
    <col min="10500" max="10500" width="5.625" style="44" customWidth="1"/>
    <col min="10501" max="10501" width="10.375" style="44" customWidth="1"/>
    <col min="10502" max="10502" width="9" style="44"/>
    <col min="10503" max="10503" width="16.125" style="44" customWidth="1"/>
    <col min="10504" max="10745" width="9" style="44"/>
    <col min="10746" max="10746" width="4.125" style="44" customWidth="1"/>
    <col min="10747" max="10747" width="2.875" style="44" customWidth="1"/>
    <col min="10748" max="10753" width="7.625" style="44" customWidth="1"/>
    <col min="10754" max="10754" width="4.75" style="44" customWidth="1"/>
    <col min="10755" max="10755" width="5" style="44" customWidth="1"/>
    <col min="10756" max="10756" width="5.625" style="44" customWidth="1"/>
    <col min="10757" max="10757" width="10.375" style="44" customWidth="1"/>
    <col min="10758" max="10758" width="9" style="44"/>
    <col min="10759" max="10759" width="16.125" style="44" customWidth="1"/>
    <col min="10760" max="11001" width="9" style="44"/>
    <col min="11002" max="11002" width="4.125" style="44" customWidth="1"/>
    <col min="11003" max="11003" width="2.875" style="44" customWidth="1"/>
    <col min="11004" max="11009" width="7.625" style="44" customWidth="1"/>
    <col min="11010" max="11010" width="4.75" style="44" customWidth="1"/>
    <col min="11011" max="11011" width="5" style="44" customWidth="1"/>
    <col min="11012" max="11012" width="5.625" style="44" customWidth="1"/>
    <col min="11013" max="11013" width="10.375" style="44" customWidth="1"/>
    <col min="11014" max="11014" width="9" style="44"/>
    <col min="11015" max="11015" width="16.125" style="44" customWidth="1"/>
    <col min="11016" max="11257" width="9" style="44"/>
    <col min="11258" max="11258" width="4.125" style="44" customWidth="1"/>
    <col min="11259" max="11259" width="2.875" style="44" customWidth="1"/>
    <col min="11260" max="11265" width="7.625" style="44" customWidth="1"/>
    <col min="11266" max="11266" width="4.75" style="44" customWidth="1"/>
    <col min="11267" max="11267" width="5" style="44" customWidth="1"/>
    <col min="11268" max="11268" width="5.625" style="44" customWidth="1"/>
    <col min="11269" max="11269" width="10.375" style="44" customWidth="1"/>
    <col min="11270" max="11270" width="9" style="44"/>
    <col min="11271" max="11271" width="16.125" style="44" customWidth="1"/>
    <col min="11272" max="11513" width="9" style="44"/>
    <col min="11514" max="11514" width="4.125" style="44" customWidth="1"/>
    <col min="11515" max="11515" width="2.875" style="44" customWidth="1"/>
    <col min="11516" max="11521" width="7.625" style="44" customWidth="1"/>
    <col min="11522" max="11522" width="4.75" style="44" customWidth="1"/>
    <col min="11523" max="11523" width="5" style="44" customWidth="1"/>
    <col min="11524" max="11524" width="5.625" style="44" customWidth="1"/>
    <col min="11525" max="11525" width="10.375" style="44" customWidth="1"/>
    <col min="11526" max="11526" width="9" style="44"/>
    <col min="11527" max="11527" width="16.125" style="44" customWidth="1"/>
    <col min="11528" max="11769" width="9" style="44"/>
    <col min="11770" max="11770" width="4.125" style="44" customWidth="1"/>
    <col min="11771" max="11771" width="2.875" style="44" customWidth="1"/>
    <col min="11772" max="11777" width="7.625" style="44" customWidth="1"/>
    <col min="11778" max="11778" width="4.75" style="44" customWidth="1"/>
    <col min="11779" max="11779" width="5" style="44" customWidth="1"/>
    <col min="11780" max="11780" width="5.625" style="44" customWidth="1"/>
    <col min="11781" max="11781" width="10.375" style="44" customWidth="1"/>
    <col min="11782" max="11782" width="9" style="44"/>
    <col min="11783" max="11783" width="16.125" style="44" customWidth="1"/>
    <col min="11784" max="12025" width="9" style="44"/>
    <col min="12026" max="12026" width="4.125" style="44" customWidth="1"/>
    <col min="12027" max="12027" width="2.875" style="44" customWidth="1"/>
    <col min="12028" max="12033" width="7.625" style="44" customWidth="1"/>
    <col min="12034" max="12034" width="4.75" style="44" customWidth="1"/>
    <col min="12035" max="12035" width="5" style="44" customWidth="1"/>
    <col min="12036" max="12036" width="5.625" style="44" customWidth="1"/>
    <col min="12037" max="12037" width="10.375" style="44" customWidth="1"/>
    <col min="12038" max="12038" width="9" style="44"/>
    <col min="12039" max="12039" width="16.125" style="44" customWidth="1"/>
    <col min="12040" max="12281" width="9" style="44"/>
    <col min="12282" max="12282" width="4.125" style="44" customWidth="1"/>
    <col min="12283" max="12283" width="2.875" style="44" customWidth="1"/>
    <col min="12284" max="12289" width="7.625" style="44" customWidth="1"/>
    <col min="12290" max="12290" width="4.75" style="44" customWidth="1"/>
    <col min="12291" max="12291" width="5" style="44" customWidth="1"/>
    <col min="12292" max="12292" width="5.625" style="44" customWidth="1"/>
    <col min="12293" max="12293" width="10.375" style="44" customWidth="1"/>
    <col min="12294" max="12294" width="9" style="44"/>
    <col min="12295" max="12295" width="16.125" style="44" customWidth="1"/>
    <col min="12296" max="12537" width="9" style="44"/>
    <col min="12538" max="12538" width="4.125" style="44" customWidth="1"/>
    <col min="12539" max="12539" width="2.875" style="44" customWidth="1"/>
    <col min="12540" max="12545" width="7.625" style="44" customWidth="1"/>
    <col min="12546" max="12546" width="4.75" style="44" customWidth="1"/>
    <col min="12547" max="12547" width="5" style="44" customWidth="1"/>
    <col min="12548" max="12548" width="5.625" style="44" customWidth="1"/>
    <col min="12549" max="12549" width="10.375" style="44" customWidth="1"/>
    <col min="12550" max="12550" width="9" style="44"/>
    <col min="12551" max="12551" width="16.125" style="44" customWidth="1"/>
    <col min="12552" max="12793" width="9" style="44"/>
    <col min="12794" max="12794" width="4.125" style="44" customWidth="1"/>
    <col min="12795" max="12795" width="2.875" style="44" customWidth="1"/>
    <col min="12796" max="12801" width="7.625" style="44" customWidth="1"/>
    <col min="12802" max="12802" width="4.75" style="44" customWidth="1"/>
    <col min="12803" max="12803" width="5" style="44" customWidth="1"/>
    <col min="12804" max="12804" width="5.625" style="44" customWidth="1"/>
    <col min="12805" max="12805" width="10.375" style="44" customWidth="1"/>
    <col min="12806" max="12806" width="9" style="44"/>
    <col min="12807" max="12807" width="16.125" style="44" customWidth="1"/>
    <col min="12808" max="13049" width="9" style="44"/>
    <col min="13050" max="13050" width="4.125" style="44" customWidth="1"/>
    <col min="13051" max="13051" width="2.875" style="44" customWidth="1"/>
    <col min="13052" max="13057" width="7.625" style="44" customWidth="1"/>
    <col min="13058" max="13058" width="4.75" style="44" customWidth="1"/>
    <col min="13059" max="13059" width="5" style="44" customWidth="1"/>
    <col min="13060" max="13060" width="5.625" style="44" customWidth="1"/>
    <col min="13061" max="13061" width="10.375" style="44" customWidth="1"/>
    <col min="13062" max="13062" width="9" style="44"/>
    <col min="13063" max="13063" width="16.125" style="44" customWidth="1"/>
    <col min="13064" max="13305" width="9" style="44"/>
    <col min="13306" max="13306" width="4.125" style="44" customWidth="1"/>
    <col min="13307" max="13307" width="2.875" style="44" customWidth="1"/>
    <col min="13308" max="13313" width="7.625" style="44" customWidth="1"/>
    <col min="13314" max="13314" width="4.75" style="44" customWidth="1"/>
    <col min="13315" max="13315" width="5" style="44" customWidth="1"/>
    <col min="13316" max="13316" width="5.625" style="44" customWidth="1"/>
    <col min="13317" max="13317" width="10.375" style="44" customWidth="1"/>
    <col min="13318" max="13318" width="9" style="44"/>
    <col min="13319" max="13319" width="16.125" style="44" customWidth="1"/>
    <col min="13320" max="13561" width="9" style="44"/>
    <col min="13562" max="13562" width="4.125" style="44" customWidth="1"/>
    <col min="13563" max="13563" width="2.875" style="44" customWidth="1"/>
    <col min="13564" max="13569" width="7.625" style="44" customWidth="1"/>
    <col min="13570" max="13570" width="4.75" style="44" customWidth="1"/>
    <col min="13571" max="13571" width="5" style="44" customWidth="1"/>
    <col min="13572" max="13572" width="5.625" style="44" customWidth="1"/>
    <col min="13573" max="13573" width="10.375" style="44" customWidth="1"/>
    <col min="13574" max="13574" width="9" style="44"/>
    <col min="13575" max="13575" width="16.125" style="44" customWidth="1"/>
    <col min="13576" max="13817" width="9" style="44"/>
    <col min="13818" max="13818" width="4.125" style="44" customWidth="1"/>
    <col min="13819" max="13819" width="2.875" style="44" customWidth="1"/>
    <col min="13820" max="13825" width="7.625" style="44" customWidth="1"/>
    <col min="13826" max="13826" width="4.75" style="44" customWidth="1"/>
    <col min="13827" max="13827" width="5" style="44" customWidth="1"/>
    <col min="13828" max="13828" width="5.625" style="44" customWidth="1"/>
    <col min="13829" max="13829" width="10.375" style="44" customWidth="1"/>
    <col min="13830" max="13830" width="9" style="44"/>
    <col min="13831" max="13831" width="16.125" style="44" customWidth="1"/>
    <col min="13832" max="14073" width="9" style="44"/>
    <col min="14074" max="14074" width="4.125" style="44" customWidth="1"/>
    <col min="14075" max="14075" width="2.875" style="44" customWidth="1"/>
    <col min="14076" max="14081" width="7.625" style="44" customWidth="1"/>
    <col min="14082" max="14082" width="4.75" style="44" customWidth="1"/>
    <col min="14083" max="14083" width="5" style="44" customWidth="1"/>
    <col min="14084" max="14084" width="5.625" style="44" customWidth="1"/>
    <col min="14085" max="14085" width="10.375" style="44" customWidth="1"/>
    <col min="14086" max="14086" width="9" style="44"/>
    <col min="14087" max="14087" width="16.125" style="44" customWidth="1"/>
    <col min="14088" max="14329" width="9" style="44"/>
    <col min="14330" max="14330" width="4.125" style="44" customWidth="1"/>
    <col min="14331" max="14331" width="2.875" style="44" customWidth="1"/>
    <col min="14332" max="14337" width="7.625" style="44" customWidth="1"/>
    <col min="14338" max="14338" width="4.75" style="44" customWidth="1"/>
    <col min="14339" max="14339" width="5" style="44" customWidth="1"/>
    <col min="14340" max="14340" width="5.625" style="44" customWidth="1"/>
    <col min="14341" max="14341" width="10.375" style="44" customWidth="1"/>
    <col min="14342" max="14342" width="9" style="44"/>
    <col min="14343" max="14343" width="16.125" style="44" customWidth="1"/>
    <col min="14344" max="14585" width="9" style="44"/>
    <col min="14586" max="14586" width="4.125" style="44" customWidth="1"/>
    <col min="14587" max="14587" width="2.875" style="44" customWidth="1"/>
    <col min="14588" max="14593" width="7.625" style="44" customWidth="1"/>
    <col min="14594" max="14594" width="4.75" style="44" customWidth="1"/>
    <col min="14595" max="14595" width="5" style="44" customWidth="1"/>
    <col min="14596" max="14596" width="5.625" style="44" customWidth="1"/>
    <col min="14597" max="14597" width="10.375" style="44" customWidth="1"/>
    <col min="14598" max="14598" width="9" style="44"/>
    <col min="14599" max="14599" width="16.125" style="44" customWidth="1"/>
    <col min="14600" max="14841" width="9" style="44"/>
    <col min="14842" max="14842" width="4.125" style="44" customWidth="1"/>
    <col min="14843" max="14843" width="2.875" style="44" customWidth="1"/>
    <col min="14844" max="14849" width="7.625" style="44" customWidth="1"/>
    <col min="14850" max="14850" width="4.75" style="44" customWidth="1"/>
    <col min="14851" max="14851" width="5" style="44" customWidth="1"/>
    <col min="14852" max="14852" width="5.625" style="44" customWidth="1"/>
    <col min="14853" max="14853" width="10.375" style="44" customWidth="1"/>
    <col min="14854" max="14854" width="9" style="44"/>
    <col min="14855" max="14855" width="16.125" style="44" customWidth="1"/>
    <col min="14856" max="15097" width="9" style="44"/>
    <col min="15098" max="15098" width="4.125" style="44" customWidth="1"/>
    <col min="15099" max="15099" width="2.875" style="44" customWidth="1"/>
    <col min="15100" max="15105" width="7.625" style="44" customWidth="1"/>
    <col min="15106" max="15106" width="4.75" style="44" customWidth="1"/>
    <col min="15107" max="15107" width="5" style="44" customWidth="1"/>
    <col min="15108" max="15108" width="5.625" style="44" customWidth="1"/>
    <col min="15109" max="15109" width="10.375" style="44" customWidth="1"/>
    <col min="15110" max="15110" width="9" style="44"/>
    <col min="15111" max="15111" width="16.125" style="44" customWidth="1"/>
    <col min="15112" max="15353" width="9" style="44"/>
    <col min="15354" max="15354" width="4.125" style="44" customWidth="1"/>
    <col min="15355" max="15355" width="2.875" style="44" customWidth="1"/>
    <col min="15356" max="15361" width="7.625" style="44" customWidth="1"/>
    <col min="15362" max="15362" width="4.75" style="44" customWidth="1"/>
    <col min="15363" max="15363" width="5" style="44" customWidth="1"/>
    <col min="15364" max="15364" width="5.625" style="44" customWidth="1"/>
    <col min="15365" max="15365" width="10.375" style="44" customWidth="1"/>
    <col min="15366" max="15366" width="9" style="44"/>
    <col min="15367" max="15367" width="16.125" style="44" customWidth="1"/>
    <col min="15368" max="15609" width="9" style="44"/>
    <col min="15610" max="15610" width="4.125" style="44" customWidth="1"/>
    <col min="15611" max="15611" width="2.875" style="44" customWidth="1"/>
    <col min="15612" max="15617" width="7.625" style="44" customWidth="1"/>
    <col min="15618" max="15618" width="4.75" style="44" customWidth="1"/>
    <col min="15619" max="15619" width="5" style="44" customWidth="1"/>
    <col min="15620" max="15620" width="5.625" style="44" customWidth="1"/>
    <col min="15621" max="15621" width="10.375" style="44" customWidth="1"/>
    <col min="15622" max="15622" width="9" style="44"/>
    <col min="15623" max="15623" width="16.125" style="44" customWidth="1"/>
    <col min="15624" max="15865" width="9" style="44"/>
    <col min="15866" max="15866" width="4.125" style="44" customWidth="1"/>
    <col min="15867" max="15867" width="2.875" style="44" customWidth="1"/>
    <col min="15868" max="15873" width="7.625" style="44" customWidth="1"/>
    <col min="15874" max="15874" width="4.75" style="44" customWidth="1"/>
    <col min="15875" max="15875" width="5" style="44" customWidth="1"/>
    <col min="15876" max="15876" width="5.625" style="44" customWidth="1"/>
    <col min="15877" max="15877" width="10.375" style="44" customWidth="1"/>
    <col min="15878" max="15878" width="9" style="44"/>
    <col min="15879" max="15879" width="16.125" style="44" customWidth="1"/>
    <col min="15880" max="16121" width="9" style="44"/>
    <col min="16122" max="16122" width="4.125" style="44" customWidth="1"/>
    <col min="16123" max="16123" width="2.875" style="44" customWidth="1"/>
    <col min="16124" max="16129" width="7.625" style="44" customWidth="1"/>
    <col min="16130" max="16130" width="4.75" style="44" customWidth="1"/>
    <col min="16131" max="16131" width="5" style="44" customWidth="1"/>
    <col min="16132" max="16132" width="5.625" style="44" customWidth="1"/>
    <col min="16133" max="16133" width="10.375" style="44" customWidth="1"/>
    <col min="16134" max="16134" width="9" style="44"/>
    <col min="16135" max="16135" width="16.125" style="44" customWidth="1"/>
    <col min="16136" max="16384" width="9" style="44"/>
  </cols>
  <sheetData>
    <row r="1" spans="1:18" ht="24" x14ac:dyDescent="0.15">
      <c r="B1" s="71"/>
      <c r="N1" s="72"/>
      <c r="R1" s="73" t="s">
        <v>139</v>
      </c>
    </row>
    <row r="2" spans="1:18" ht="0.95" customHeight="1" x14ac:dyDescent="0.15">
      <c r="B2" s="71"/>
      <c r="N2" s="72"/>
    </row>
    <row r="3" spans="1:18" ht="18.75" x14ac:dyDescent="0.15">
      <c r="B3" s="71"/>
      <c r="F3" s="71"/>
      <c r="Q3" s="601" t="s">
        <v>59</v>
      </c>
      <c r="R3" s="601"/>
    </row>
    <row r="4" spans="1:18" ht="25.5" x14ac:dyDescent="0.15">
      <c r="A4" s="602" t="s">
        <v>60</v>
      </c>
      <c r="B4" s="602"/>
      <c r="C4" s="602"/>
      <c r="D4" s="602"/>
      <c r="E4" s="602"/>
      <c r="F4" s="602"/>
      <c r="G4" s="602"/>
      <c r="H4" s="602"/>
      <c r="I4" s="602"/>
      <c r="J4" s="602"/>
      <c r="K4" s="602"/>
      <c r="L4" s="602"/>
      <c r="M4" s="602"/>
      <c r="N4" s="602"/>
      <c r="O4" s="602"/>
      <c r="P4" s="602"/>
      <c r="Q4" s="602"/>
      <c r="R4" s="602"/>
    </row>
    <row r="5" spans="1:18" ht="25.5" x14ac:dyDescent="0.15">
      <c r="A5" s="74"/>
      <c r="B5" s="74"/>
      <c r="C5" s="74"/>
      <c r="D5" s="74"/>
      <c r="E5" s="74"/>
      <c r="F5" s="74"/>
      <c r="G5" s="74"/>
      <c r="H5" s="74"/>
      <c r="I5" s="74"/>
      <c r="J5" s="74"/>
      <c r="K5" s="74"/>
      <c r="L5" s="74"/>
      <c r="M5" s="74"/>
      <c r="N5" s="74"/>
      <c r="O5" s="74"/>
      <c r="P5" s="74"/>
      <c r="Q5" s="74"/>
      <c r="R5" s="74"/>
    </row>
    <row r="6" spans="1:18" ht="9.75" customHeight="1" x14ac:dyDescent="0.15">
      <c r="B6" s="603" t="s">
        <v>140</v>
      </c>
      <c r="C6" s="603"/>
      <c r="D6" s="604">
        <v>1</v>
      </c>
      <c r="E6" s="604"/>
      <c r="F6" s="75"/>
      <c r="G6" s="75"/>
      <c r="H6" s="75"/>
      <c r="I6" s="75"/>
      <c r="J6" s="75"/>
      <c r="K6" s="75"/>
      <c r="L6" s="75"/>
      <c r="M6" s="75"/>
      <c r="N6" s="606" t="s">
        <v>61</v>
      </c>
      <c r="O6" s="606"/>
      <c r="P6" s="75"/>
    </row>
    <row r="7" spans="1:18" ht="9.75" customHeight="1" x14ac:dyDescent="0.15">
      <c r="B7" s="603"/>
      <c r="C7" s="603"/>
      <c r="D7" s="605"/>
      <c r="E7" s="605"/>
      <c r="N7" s="607"/>
      <c r="O7" s="607"/>
    </row>
    <row r="8" spans="1:18" ht="9.75" customHeight="1" x14ac:dyDescent="0.15">
      <c r="N8" s="68"/>
      <c r="O8" s="68"/>
    </row>
    <row r="9" spans="1:18" ht="19.5" customHeight="1" x14ac:dyDescent="0.15">
      <c r="M9" s="46"/>
      <c r="N9" s="608" t="s">
        <v>62</v>
      </c>
      <c r="O9" s="609"/>
      <c r="P9" s="30" t="s">
        <v>63</v>
      </c>
      <c r="Q9" s="30" t="s">
        <v>64</v>
      </c>
      <c r="R9" s="30" t="s">
        <v>65</v>
      </c>
    </row>
    <row r="10" spans="1:18" ht="19.5" customHeight="1" x14ac:dyDescent="0.15">
      <c r="B10" s="31"/>
      <c r="C10" s="32" t="s">
        <v>66</v>
      </c>
      <c r="D10" s="610" t="s">
        <v>67</v>
      </c>
      <c r="E10" s="610"/>
      <c r="F10" s="610"/>
      <c r="G10" s="610"/>
      <c r="H10" s="610"/>
      <c r="I10" s="610"/>
      <c r="J10" s="33"/>
      <c r="K10" s="31"/>
      <c r="L10" s="31"/>
      <c r="M10" s="611"/>
      <c r="N10" s="613"/>
      <c r="O10" s="613"/>
      <c r="P10" s="600"/>
      <c r="Q10" s="600"/>
      <c r="R10" s="600"/>
    </row>
    <row r="11" spans="1:18" ht="5.0999999999999996" customHeight="1" x14ac:dyDescent="0.15">
      <c r="B11" s="31"/>
      <c r="C11" s="31"/>
      <c r="D11" s="31"/>
      <c r="E11" s="31"/>
      <c r="F11" s="31"/>
      <c r="G11" s="31"/>
      <c r="H11" s="31"/>
      <c r="I11" s="31"/>
      <c r="J11" s="33"/>
      <c r="K11" s="31"/>
      <c r="L11" s="31"/>
      <c r="M11" s="612"/>
      <c r="N11" s="613"/>
      <c r="O11" s="613"/>
      <c r="P11" s="600"/>
      <c r="Q11" s="600"/>
      <c r="R11" s="600"/>
    </row>
    <row r="12" spans="1:18" ht="33" customHeight="1" x14ac:dyDescent="0.2">
      <c r="B12" s="31"/>
      <c r="C12" s="34" t="s">
        <v>68</v>
      </c>
      <c r="D12" s="596" t="s">
        <v>69</v>
      </c>
      <c r="E12" s="596"/>
      <c r="F12" s="596"/>
      <c r="G12" s="596"/>
      <c r="H12" s="35" t="s">
        <v>70</v>
      </c>
      <c r="I12" s="597" t="s">
        <v>71</v>
      </c>
      <c r="J12" s="597"/>
      <c r="K12" s="597"/>
      <c r="L12" s="35" t="s">
        <v>72</v>
      </c>
    </row>
    <row r="13" spans="1:18" ht="19.5" customHeight="1" x14ac:dyDescent="0.2">
      <c r="B13" s="598"/>
      <c r="C13" s="598"/>
      <c r="D13" s="36"/>
      <c r="E13" s="31"/>
      <c r="F13" s="31"/>
      <c r="G13" s="31"/>
      <c r="H13" s="31"/>
      <c r="I13" s="31"/>
      <c r="J13" s="33"/>
      <c r="K13" s="598"/>
      <c r="L13" s="598"/>
      <c r="N13" s="45"/>
    </row>
    <row r="14" spans="1:18" ht="19.5" customHeight="1" x14ac:dyDescent="0.2">
      <c r="B14" s="31"/>
      <c r="C14" s="34" t="s">
        <v>73</v>
      </c>
      <c r="D14" s="599" t="s">
        <v>74</v>
      </c>
      <c r="E14" s="599"/>
      <c r="F14" s="599"/>
      <c r="G14" s="70"/>
      <c r="H14" s="37" t="s">
        <v>70</v>
      </c>
      <c r="I14" s="570" t="s">
        <v>75</v>
      </c>
      <c r="J14" s="570"/>
      <c r="K14" s="44" t="s">
        <v>72</v>
      </c>
      <c r="M14" s="31"/>
      <c r="N14" s="34" t="s">
        <v>76</v>
      </c>
      <c r="O14" s="570" t="s">
        <v>74</v>
      </c>
      <c r="P14" s="570"/>
      <c r="Q14" s="570"/>
      <c r="R14" s="38"/>
    </row>
    <row r="15" spans="1:18" ht="19.5" customHeight="1" x14ac:dyDescent="0.15">
      <c r="B15" s="31"/>
      <c r="C15" s="31"/>
      <c r="D15" s="31"/>
      <c r="E15" s="31"/>
      <c r="F15" s="31"/>
      <c r="G15" s="31"/>
      <c r="H15" s="31"/>
      <c r="I15" s="31"/>
      <c r="J15" s="33"/>
      <c r="K15" s="32"/>
      <c r="L15" s="31"/>
    </row>
    <row r="16" spans="1:18" ht="19.5" customHeight="1" x14ac:dyDescent="0.2">
      <c r="B16" s="36"/>
      <c r="C16" s="32" t="s">
        <v>77</v>
      </c>
      <c r="D16" s="571">
        <v>8800</v>
      </c>
      <c r="E16" s="571"/>
      <c r="F16" s="70" t="s">
        <v>78</v>
      </c>
      <c r="G16" s="47"/>
      <c r="H16" s="31"/>
      <c r="I16" s="31"/>
      <c r="J16" s="33"/>
      <c r="K16" s="34"/>
      <c r="L16" s="31"/>
    </row>
    <row r="17" spans="2:18" ht="14.25" thickBot="1" x14ac:dyDescent="0.2">
      <c r="B17" s="48"/>
      <c r="C17" s="48"/>
      <c r="H17" s="49"/>
      <c r="I17" s="49"/>
      <c r="J17" s="50"/>
      <c r="K17" s="49"/>
      <c r="L17" s="49"/>
      <c r="M17" s="49"/>
      <c r="N17" s="49"/>
      <c r="O17" s="49"/>
      <c r="P17" s="49"/>
      <c r="Q17" s="49"/>
    </row>
    <row r="18" spans="2:18" ht="18.75" customHeight="1" x14ac:dyDescent="0.15">
      <c r="B18" s="572" t="s">
        <v>79</v>
      </c>
      <c r="C18" s="574" t="s">
        <v>80</v>
      </c>
      <c r="D18" s="575"/>
      <c r="E18" s="575"/>
      <c r="F18" s="575"/>
      <c r="G18" s="576"/>
      <c r="H18" s="577" t="s">
        <v>81</v>
      </c>
      <c r="I18" s="579" t="s">
        <v>82</v>
      </c>
      <c r="J18" s="581" t="s">
        <v>141</v>
      </c>
      <c r="K18" s="583" t="s">
        <v>83</v>
      </c>
      <c r="L18" s="583"/>
      <c r="M18" s="583"/>
      <c r="N18" s="583"/>
      <c r="O18" s="583"/>
      <c r="P18" s="584"/>
      <c r="Q18" s="587" t="s">
        <v>84</v>
      </c>
      <c r="R18" s="588"/>
    </row>
    <row r="19" spans="2:18" ht="29.25" thickBot="1" x14ac:dyDescent="0.2">
      <c r="B19" s="573"/>
      <c r="C19" s="76" t="s">
        <v>142</v>
      </c>
      <c r="D19" s="77" t="s">
        <v>85</v>
      </c>
      <c r="E19" s="77" t="s">
        <v>86</v>
      </c>
      <c r="F19" s="78" t="s">
        <v>143</v>
      </c>
      <c r="G19" s="42" t="s">
        <v>87</v>
      </c>
      <c r="H19" s="578"/>
      <c r="I19" s="580"/>
      <c r="J19" s="582"/>
      <c r="K19" s="585"/>
      <c r="L19" s="585"/>
      <c r="M19" s="585"/>
      <c r="N19" s="585"/>
      <c r="O19" s="585"/>
      <c r="P19" s="586"/>
      <c r="Q19" s="39" t="s">
        <v>88</v>
      </c>
      <c r="R19" s="79" t="s">
        <v>89</v>
      </c>
    </row>
    <row r="20" spans="2:18" ht="58.5" customHeight="1" thickTop="1" x14ac:dyDescent="0.15">
      <c r="B20" s="80">
        <v>45477</v>
      </c>
      <c r="C20" s="81">
        <v>0.54166666666666663</v>
      </c>
      <c r="D20" s="82"/>
      <c r="E20" s="82"/>
      <c r="F20" s="83">
        <v>0.70833333333333337</v>
      </c>
      <c r="G20" s="84">
        <v>0.16666666666666666</v>
      </c>
      <c r="H20" s="85">
        <f>ROUNDDOWN(G20*240,0)/10</f>
        <v>4</v>
      </c>
      <c r="I20" s="86" t="s">
        <v>144</v>
      </c>
      <c r="J20" s="87" t="s">
        <v>145</v>
      </c>
      <c r="K20" s="589" t="s">
        <v>146</v>
      </c>
      <c r="L20" s="590"/>
      <c r="M20" s="590"/>
      <c r="N20" s="590"/>
      <c r="O20" s="590"/>
      <c r="P20" s="591"/>
      <c r="Q20" s="40" t="s">
        <v>147</v>
      </c>
      <c r="R20" s="88" t="s">
        <v>148</v>
      </c>
    </row>
    <row r="21" spans="2:18" ht="58.5" customHeight="1" x14ac:dyDescent="0.15">
      <c r="B21" s="89">
        <v>45483</v>
      </c>
      <c r="C21" s="90">
        <v>0.375</v>
      </c>
      <c r="D21" s="91"/>
      <c r="E21" s="91"/>
      <c r="F21" s="92">
        <v>0.47500000000000003</v>
      </c>
      <c r="G21" s="93">
        <v>9.9999999999999992E-2</v>
      </c>
      <c r="H21" s="94">
        <f t="shared" ref="H21:H36" si="0">ROUNDDOWN(G21*240,0)/10</f>
        <v>2.4</v>
      </c>
      <c r="I21" s="95" t="s">
        <v>149</v>
      </c>
      <c r="J21" s="96" t="s">
        <v>145</v>
      </c>
      <c r="K21" s="592" t="s">
        <v>150</v>
      </c>
      <c r="L21" s="593"/>
      <c r="M21" s="593"/>
      <c r="N21" s="593"/>
      <c r="O21" s="593"/>
      <c r="P21" s="594"/>
      <c r="Q21" s="41" t="s">
        <v>147</v>
      </c>
      <c r="R21" s="97" t="s">
        <v>148</v>
      </c>
    </row>
    <row r="22" spans="2:18" ht="58.5" customHeight="1" x14ac:dyDescent="0.15">
      <c r="B22" s="89">
        <v>45485</v>
      </c>
      <c r="C22" s="90">
        <v>0.54166666666666663</v>
      </c>
      <c r="D22" s="91"/>
      <c r="E22" s="91"/>
      <c r="F22" s="92">
        <v>0.59027777777777779</v>
      </c>
      <c r="G22" s="98">
        <v>4.8611111111111112E-2</v>
      </c>
      <c r="H22" s="99">
        <f t="shared" si="0"/>
        <v>1.1000000000000001</v>
      </c>
      <c r="I22" s="95" t="s">
        <v>58</v>
      </c>
      <c r="J22" s="96" t="s">
        <v>151</v>
      </c>
      <c r="K22" s="592" t="s">
        <v>152</v>
      </c>
      <c r="L22" s="593"/>
      <c r="M22" s="593"/>
      <c r="N22" s="593"/>
      <c r="O22" s="593"/>
      <c r="P22" s="594"/>
      <c r="Q22" s="40" t="s">
        <v>147</v>
      </c>
      <c r="R22" s="88" t="s">
        <v>148</v>
      </c>
    </row>
    <row r="23" spans="2:18" ht="58.5" customHeight="1" x14ac:dyDescent="0.15">
      <c r="B23" s="89"/>
      <c r="C23" s="90"/>
      <c r="D23" s="91"/>
      <c r="E23" s="100"/>
      <c r="F23" s="101"/>
      <c r="G23" s="98"/>
      <c r="H23" s="102">
        <f t="shared" si="0"/>
        <v>0</v>
      </c>
      <c r="I23" s="95"/>
      <c r="J23" s="96"/>
      <c r="K23" s="595"/>
      <c r="L23" s="564"/>
      <c r="M23" s="564"/>
      <c r="N23" s="564"/>
      <c r="O23" s="564"/>
      <c r="P23" s="565"/>
      <c r="Q23" s="69"/>
      <c r="R23" s="104"/>
    </row>
    <row r="24" spans="2:18" ht="58.5" customHeight="1" x14ac:dyDescent="0.15">
      <c r="B24" s="89"/>
      <c r="C24" s="90"/>
      <c r="D24" s="91"/>
      <c r="E24" s="100"/>
      <c r="F24" s="92"/>
      <c r="G24" s="98"/>
      <c r="H24" s="102">
        <f t="shared" si="0"/>
        <v>0</v>
      </c>
      <c r="I24" s="105"/>
      <c r="J24" s="103"/>
      <c r="K24" s="564"/>
      <c r="L24" s="564"/>
      <c r="M24" s="564"/>
      <c r="N24" s="564"/>
      <c r="O24" s="564"/>
      <c r="P24" s="565"/>
      <c r="Q24" s="69"/>
      <c r="R24" s="104"/>
    </row>
    <row r="25" spans="2:18" ht="58.5" customHeight="1" x14ac:dyDescent="0.15">
      <c r="B25" s="89"/>
      <c r="C25" s="90"/>
      <c r="D25" s="91"/>
      <c r="E25" s="91"/>
      <c r="F25" s="92"/>
      <c r="G25" s="98"/>
      <c r="H25" s="102">
        <f t="shared" si="0"/>
        <v>0</v>
      </c>
      <c r="I25" s="95"/>
      <c r="J25" s="96"/>
      <c r="K25" s="564"/>
      <c r="L25" s="564"/>
      <c r="M25" s="564"/>
      <c r="N25" s="564"/>
      <c r="O25" s="564"/>
      <c r="P25" s="565"/>
      <c r="Q25" s="69"/>
      <c r="R25" s="104"/>
    </row>
    <row r="26" spans="2:18" ht="58.5" customHeight="1" x14ac:dyDescent="0.15">
      <c r="B26" s="89"/>
      <c r="C26" s="90"/>
      <c r="D26" s="91"/>
      <c r="E26" s="91"/>
      <c r="F26" s="92"/>
      <c r="G26" s="98"/>
      <c r="H26" s="102">
        <f t="shared" si="0"/>
        <v>0</v>
      </c>
      <c r="I26" s="95"/>
      <c r="J26" s="103"/>
      <c r="K26" s="564"/>
      <c r="L26" s="564"/>
      <c r="M26" s="564"/>
      <c r="N26" s="564"/>
      <c r="O26" s="564"/>
      <c r="P26" s="565"/>
      <c r="Q26" s="69"/>
      <c r="R26" s="104"/>
    </row>
    <row r="27" spans="2:18" ht="58.5" customHeight="1" x14ac:dyDescent="0.15">
      <c r="B27" s="89"/>
      <c r="C27" s="90"/>
      <c r="D27" s="91"/>
      <c r="E27" s="91"/>
      <c r="F27" s="92"/>
      <c r="G27" s="98"/>
      <c r="H27" s="102">
        <f t="shared" si="0"/>
        <v>0</v>
      </c>
      <c r="I27" s="95"/>
      <c r="J27" s="96"/>
      <c r="K27" s="564"/>
      <c r="L27" s="564"/>
      <c r="M27" s="564"/>
      <c r="N27" s="564"/>
      <c r="O27" s="564"/>
      <c r="P27" s="565"/>
      <c r="Q27" s="69"/>
      <c r="R27" s="104"/>
    </row>
    <row r="28" spans="2:18" ht="58.5" customHeight="1" x14ac:dyDescent="0.15">
      <c r="B28" s="89"/>
      <c r="C28" s="90"/>
      <c r="D28" s="91"/>
      <c r="E28" s="91"/>
      <c r="F28" s="92"/>
      <c r="G28" s="98"/>
      <c r="H28" s="102">
        <f t="shared" si="0"/>
        <v>0</v>
      </c>
      <c r="I28" s="95"/>
      <c r="J28" s="96"/>
      <c r="K28" s="564"/>
      <c r="L28" s="564"/>
      <c r="M28" s="564"/>
      <c r="N28" s="564"/>
      <c r="O28" s="564"/>
      <c r="P28" s="565"/>
      <c r="Q28" s="69"/>
      <c r="R28" s="104"/>
    </row>
    <row r="29" spans="2:18" ht="58.5" customHeight="1" x14ac:dyDescent="0.15">
      <c r="B29" s="89"/>
      <c r="C29" s="90"/>
      <c r="D29" s="91"/>
      <c r="E29" s="91"/>
      <c r="F29" s="92"/>
      <c r="G29" s="98"/>
      <c r="H29" s="102">
        <f t="shared" si="0"/>
        <v>0</v>
      </c>
      <c r="I29" s="95"/>
      <c r="J29" s="96"/>
      <c r="K29" s="564"/>
      <c r="L29" s="564"/>
      <c r="M29" s="564"/>
      <c r="N29" s="564"/>
      <c r="O29" s="564"/>
      <c r="P29" s="565"/>
      <c r="Q29" s="69"/>
      <c r="R29" s="104"/>
    </row>
    <row r="30" spans="2:18" ht="58.5" customHeight="1" x14ac:dyDescent="0.15">
      <c r="B30" s="89"/>
      <c r="C30" s="90"/>
      <c r="D30" s="91"/>
      <c r="E30" s="91"/>
      <c r="F30" s="92"/>
      <c r="G30" s="98"/>
      <c r="H30" s="102">
        <f t="shared" si="0"/>
        <v>0</v>
      </c>
      <c r="I30" s="95"/>
      <c r="J30" s="96"/>
      <c r="K30" s="564"/>
      <c r="L30" s="564"/>
      <c r="M30" s="564"/>
      <c r="N30" s="564"/>
      <c r="O30" s="564"/>
      <c r="P30" s="565"/>
      <c r="Q30" s="69"/>
      <c r="R30" s="104"/>
    </row>
    <row r="31" spans="2:18" ht="58.5" customHeight="1" x14ac:dyDescent="0.15">
      <c r="B31" s="89"/>
      <c r="C31" s="90"/>
      <c r="D31" s="91"/>
      <c r="E31" s="91"/>
      <c r="F31" s="92"/>
      <c r="G31" s="98"/>
      <c r="H31" s="102">
        <f t="shared" si="0"/>
        <v>0</v>
      </c>
      <c r="I31" s="95"/>
      <c r="J31" s="96"/>
      <c r="K31" s="564"/>
      <c r="L31" s="564"/>
      <c r="M31" s="564"/>
      <c r="N31" s="564"/>
      <c r="O31" s="564"/>
      <c r="P31" s="565"/>
      <c r="Q31" s="69"/>
      <c r="R31" s="104"/>
    </row>
    <row r="32" spans="2:18" ht="58.5" customHeight="1" x14ac:dyDescent="0.15">
      <c r="B32" s="89"/>
      <c r="C32" s="90"/>
      <c r="D32" s="91"/>
      <c r="E32" s="91"/>
      <c r="F32" s="92"/>
      <c r="G32" s="98"/>
      <c r="H32" s="102">
        <f t="shared" si="0"/>
        <v>0</v>
      </c>
      <c r="I32" s="95"/>
      <c r="J32" s="96"/>
      <c r="K32" s="564"/>
      <c r="L32" s="564"/>
      <c r="M32" s="564"/>
      <c r="N32" s="564"/>
      <c r="O32" s="564"/>
      <c r="P32" s="565"/>
      <c r="Q32" s="69"/>
      <c r="R32" s="104"/>
    </row>
    <row r="33" spans="1:18" ht="58.5" customHeight="1" x14ac:dyDescent="0.15">
      <c r="B33" s="89"/>
      <c r="C33" s="90"/>
      <c r="D33" s="91"/>
      <c r="E33" s="91"/>
      <c r="F33" s="92"/>
      <c r="G33" s="98"/>
      <c r="H33" s="102">
        <f t="shared" si="0"/>
        <v>0</v>
      </c>
      <c r="I33" s="95"/>
      <c r="J33" s="96"/>
      <c r="K33" s="564"/>
      <c r="L33" s="564"/>
      <c r="M33" s="564"/>
      <c r="N33" s="564"/>
      <c r="O33" s="564"/>
      <c r="P33" s="565"/>
      <c r="Q33" s="69"/>
      <c r="R33" s="104"/>
    </row>
    <row r="34" spans="1:18" ht="58.5" customHeight="1" x14ac:dyDescent="0.15">
      <c r="B34" s="89"/>
      <c r="C34" s="90"/>
      <c r="D34" s="91"/>
      <c r="E34" s="91"/>
      <c r="F34" s="92"/>
      <c r="G34" s="98"/>
      <c r="H34" s="102">
        <f t="shared" si="0"/>
        <v>0</v>
      </c>
      <c r="I34" s="95"/>
      <c r="J34" s="96"/>
      <c r="K34" s="564"/>
      <c r="L34" s="564"/>
      <c r="M34" s="564"/>
      <c r="N34" s="564"/>
      <c r="O34" s="564"/>
      <c r="P34" s="565"/>
      <c r="Q34" s="69"/>
      <c r="R34" s="104"/>
    </row>
    <row r="35" spans="1:18" ht="58.5" customHeight="1" x14ac:dyDescent="0.15">
      <c r="B35" s="89"/>
      <c r="C35" s="90"/>
      <c r="D35" s="91"/>
      <c r="E35" s="91"/>
      <c r="F35" s="92"/>
      <c r="G35" s="98"/>
      <c r="H35" s="102">
        <f t="shared" si="0"/>
        <v>0</v>
      </c>
      <c r="I35" s="105"/>
      <c r="J35" s="103"/>
      <c r="K35" s="564"/>
      <c r="L35" s="564"/>
      <c r="M35" s="564"/>
      <c r="N35" s="564"/>
      <c r="O35" s="564"/>
      <c r="P35" s="565"/>
      <c r="Q35" s="69"/>
      <c r="R35" s="104"/>
    </row>
    <row r="36" spans="1:18" ht="58.5" customHeight="1" thickBot="1" x14ac:dyDescent="0.2">
      <c r="B36" s="106"/>
      <c r="C36" s="107"/>
      <c r="D36" s="108"/>
      <c r="E36" s="108"/>
      <c r="F36" s="109"/>
      <c r="G36" s="110"/>
      <c r="H36" s="111">
        <f t="shared" si="0"/>
        <v>0</v>
      </c>
      <c r="I36" s="112"/>
      <c r="J36" s="113"/>
      <c r="K36" s="566"/>
      <c r="L36" s="566"/>
      <c r="M36" s="566"/>
      <c r="N36" s="566"/>
      <c r="O36" s="566"/>
      <c r="P36" s="567"/>
      <c r="Q36" s="114"/>
      <c r="R36" s="115"/>
    </row>
    <row r="37" spans="1:18" ht="41.25" customHeight="1" thickTop="1" thickBot="1" x14ac:dyDescent="0.2">
      <c r="B37" s="116"/>
      <c r="F37" s="568" t="s">
        <v>90</v>
      </c>
      <c r="G37" s="569"/>
      <c r="H37" s="117">
        <f>SUM(H20:H36)</f>
        <v>7.5</v>
      </c>
    </row>
    <row r="38" spans="1:18" ht="20.25" customHeight="1" x14ac:dyDescent="0.15">
      <c r="C38" s="116"/>
      <c r="D38" s="547"/>
      <c r="E38" s="547"/>
      <c r="F38" s="116"/>
      <c r="G38" s="116"/>
      <c r="H38" s="116"/>
      <c r="K38" s="548" t="s">
        <v>80</v>
      </c>
      <c r="L38" s="549"/>
      <c r="M38" s="550" t="s">
        <v>91</v>
      </c>
      <c r="N38" s="552" t="s">
        <v>92</v>
      </c>
      <c r="O38" s="553"/>
      <c r="P38" s="554" t="s">
        <v>93</v>
      </c>
      <c r="Q38" s="556" t="s">
        <v>57</v>
      </c>
      <c r="R38" s="557"/>
    </row>
    <row r="39" spans="1:18" ht="29.25" customHeight="1" thickBot="1" x14ac:dyDescent="0.2">
      <c r="K39" s="558">
        <f>H37</f>
        <v>7.5</v>
      </c>
      <c r="L39" s="559"/>
      <c r="M39" s="551"/>
      <c r="N39" s="560">
        <f>D16</f>
        <v>8800</v>
      </c>
      <c r="O39" s="561"/>
      <c r="P39" s="555"/>
      <c r="Q39" s="562">
        <f>ROUNDDOWN(K39*N39,0)</f>
        <v>66000</v>
      </c>
      <c r="R39" s="563"/>
    </row>
    <row r="42" spans="1:18" x14ac:dyDescent="0.15">
      <c r="A42" s="44" t="s">
        <v>145</v>
      </c>
    </row>
    <row r="43" spans="1:18" x14ac:dyDescent="0.15">
      <c r="A43" s="44" t="s">
        <v>151</v>
      </c>
    </row>
  </sheetData>
  <autoFilter ref="I18:J36" xr:uid="{0E4B48FF-A954-44A6-9F2C-6A7B4E6D0A6F}"/>
  <mergeCells count="54">
    <mergeCell ref="R10:R11"/>
    <mergeCell ref="Q3:R3"/>
    <mergeCell ref="A4:R4"/>
    <mergeCell ref="B6:C7"/>
    <mergeCell ref="D6:E7"/>
    <mergeCell ref="N6:O7"/>
    <mergeCell ref="N9:O9"/>
    <mergeCell ref="D10:I10"/>
    <mergeCell ref="M10:M11"/>
    <mergeCell ref="N10:O11"/>
    <mergeCell ref="P10:P11"/>
    <mergeCell ref="Q10:Q11"/>
    <mergeCell ref="D12:G12"/>
    <mergeCell ref="I12:K12"/>
    <mergeCell ref="B13:C13"/>
    <mergeCell ref="K13:L13"/>
    <mergeCell ref="D14:F14"/>
    <mergeCell ref="I14:J14"/>
    <mergeCell ref="K25:P25"/>
    <mergeCell ref="O14:Q14"/>
    <mergeCell ref="D16:E16"/>
    <mergeCell ref="B18:B19"/>
    <mergeCell ref="C18:G18"/>
    <mergeCell ref="H18:H19"/>
    <mergeCell ref="I18:I19"/>
    <mergeCell ref="J18:J19"/>
    <mergeCell ref="K18:P19"/>
    <mergeCell ref="Q18:R18"/>
    <mergeCell ref="K20:P20"/>
    <mergeCell ref="K21:P21"/>
    <mergeCell ref="K22:P22"/>
    <mergeCell ref="K23:P23"/>
    <mergeCell ref="K24:P24"/>
    <mergeCell ref="F37:G37"/>
    <mergeCell ref="K26:P26"/>
    <mergeCell ref="K27:P27"/>
    <mergeCell ref="K28:P28"/>
    <mergeCell ref="K29:P29"/>
    <mergeCell ref="K30:P30"/>
    <mergeCell ref="K31:P31"/>
    <mergeCell ref="Q38:R38"/>
    <mergeCell ref="K39:L39"/>
    <mergeCell ref="N39:O39"/>
    <mergeCell ref="Q39:R39"/>
    <mergeCell ref="K32:P32"/>
    <mergeCell ref="K33:P33"/>
    <mergeCell ref="K34:P34"/>
    <mergeCell ref="K35:P35"/>
    <mergeCell ref="K36:P36"/>
    <mergeCell ref="D38:E38"/>
    <mergeCell ref="K38:L38"/>
    <mergeCell ref="M38:M39"/>
    <mergeCell ref="N38:O38"/>
    <mergeCell ref="P38:P39"/>
  </mergeCells>
  <phoneticPr fontId="5"/>
  <dataValidations count="1">
    <dataValidation type="list" allowBlank="1" showInputMessage="1" showErrorMessage="1" sqref="J20:J36" xr:uid="{441A468D-17E7-4B19-9C62-DBE8ADBB81DC}">
      <formula1>$A$42:$A$52</formula1>
    </dataValidation>
  </dataValidations>
  <printOptions horizontalCentered="1" verticalCentered="1"/>
  <pageMargins left="0.23622047244094491" right="0.23622047244094491" top="0.35433070866141736" bottom="0.35433070866141736"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【別紙(3)】伴走支援費用支払申請書</vt:lpstr>
      <vt:lpstr>【別紙３-1】伴走支援報告書</vt:lpstr>
      <vt:lpstr>【別紙(3)-3】業務別請求明細書</vt:lpstr>
      <vt:lpstr>【別紙(3)-4】従事時間管理表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2024-03-03T16:24:38Z</dcterms:created>
  <dcterms:modified xsi:type="dcterms:W3CDTF">2024-03-26T23:32:08Z</dcterms:modified>
</cp:coreProperties>
</file>