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BAEC04E2-E4E7-48DF-9846-B9F3C13FEA4E}" xr6:coauthVersionLast="47" xr6:coauthVersionMax="47" xr10:uidLastSave="{00000000-0000-0000-0000-000000000000}"/>
  <bookViews>
    <workbookView xWindow="-120" yWindow="-16320" windowWidth="29040" windowHeight="15840" tabRatio="815" xr2:uid="{D7D4C1A1-D1FC-4D1A-925D-424EED9DE1FB}"/>
  </bookViews>
  <sheets>
    <sheet name="【別紙(1)】利用申請書" sheetId="1" r:id="rId1"/>
    <sheet name="【別紙(1)ｰ1】申請者の概要" sheetId="12" r:id="rId2"/>
    <sheet name="【別紙(1)-2】自己記入チェックリスト" sheetId="11" r:id="rId3"/>
    <sheet name="【別紙(1)-3】業務別見積書" sheetId="4" r:id="rId4"/>
  </sheets>
  <definedNames>
    <definedName name="AS2DocOpenMode" hidden="1">"AS2DocumentEdit"</definedName>
    <definedName name="_xlnm.Print_Area" localSheetId="1">'【別紙(1)ｰ1】申請者の概要'!$A$1:$M$57</definedName>
    <definedName name="_xlnm.Print_Area" localSheetId="0">'【別紙(1)】利用申請書'!$A$1:$U$63</definedName>
    <definedName name="_xlnm.Print_Area" localSheetId="3">'【別紙(1)-3】業務別見積書'!$A$1:$F$42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2" l="1"/>
  <c r="L48" i="12" s="1"/>
  <c r="K47" i="12"/>
  <c r="L46" i="12" s="1"/>
  <c r="I47" i="12"/>
  <c r="H48" i="12" s="1"/>
  <c r="G47" i="12"/>
  <c r="H46" i="12" s="1"/>
  <c r="F47" i="12"/>
  <c r="E48" i="12" s="1"/>
  <c r="D47" i="12"/>
  <c r="E42" i="12" s="1"/>
  <c r="L43" i="12"/>
  <c r="H43" i="12"/>
  <c r="H24" i="12"/>
  <c r="D24" i="12"/>
  <c r="E17" i="12"/>
  <c r="E43" i="12" l="1"/>
  <c r="H45" i="12"/>
  <c r="E44" i="12"/>
  <c r="H44" i="12"/>
  <c r="L44" i="12"/>
  <c r="H41" i="12"/>
  <c r="H47" i="12" s="1"/>
  <c r="L45" i="12"/>
  <c r="E46" i="12"/>
  <c r="H42" i="12"/>
  <c r="E41" i="12"/>
  <c r="E47" i="12" s="1"/>
  <c r="E45" i="12"/>
  <c r="L41" i="12"/>
  <c r="L42" i="12"/>
  <c r="S33" i="1"/>
  <c r="F33" i="1"/>
  <c r="C33" i="1"/>
  <c r="L47" i="12" l="1"/>
  <c r="F37" i="4"/>
  <c r="F36" i="4"/>
  <c r="F35" i="4"/>
  <c r="D34" i="4"/>
  <c r="F33" i="4"/>
  <c r="F32" i="4"/>
  <c r="F31" i="4"/>
  <c r="D30" i="4"/>
  <c r="F26" i="4"/>
  <c r="F18" i="4"/>
  <c r="F17" i="4"/>
  <c r="F16" i="4"/>
  <c r="D15" i="4"/>
  <c r="F14" i="4"/>
  <c r="F13" i="4"/>
  <c r="F12" i="4"/>
  <c r="D11" i="4"/>
  <c r="F10" i="4"/>
  <c r="F9" i="4"/>
  <c r="F8" i="4"/>
  <c r="D7" i="4"/>
  <c r="F7" i="4" l="1"/>
  <c r="F11" i="4"/>
  <c r="F25" i="4"/>
  <c r="F15" i="4"/>
  <c r="F34" i="4"/>
  <c r="F30" i="4"/>
  <c r="F19" i="4"/>
  <c r="E21" i="4" s="1"/>
  <c r="F38" i="4" l="1"/>
  <c r="E40" i="4" s="1"/>
</calcChain>
</file>

<file path=xl/sharedStrings.xml><?xml version="1.0" encoding="utf-8"?>
<sst xmlns="http://schemas.openxmlformats.org/spreadsheetml/2006/main" count="386" uniqueCount="280">
  <si>
    <t>別紙(１)</t>
    <rPh sb="0" eb="2">
      <t>ベッシ</t>
    </rPh>
    <phoneticPr fontId="5"/>
  </si>
  <si>
    <t>２０XX年X月X日</t>
    <rPh sb="4" eb="5">
      <t>ネン</t>
    </rPh>
    <rPh sb="6" eb="7">
      <t>ガツ</t>
    </rPh>
    <rPh sb="8" eb="9">
      <t>ニチ</t>
    </rPh>
    <phoneticPr fontId="8"/>
  </si>
  <si>
    <t>１．申請者（中小企業・小規模事業者）</t>
    <rPh sb="2" eb="5">
      <t>シンセイシャ</t>
    </rPh>
    <rPh sb="6" eb="8">
      <t>チュウショウ</t>
    </rPh>
    <rPh sb="8" eb="10">
      <t>キギョウ</t>
    </rPh>
    <rPh sb="11" eb="14">
      <t>ショウキボ</t>
    </rPh>
    <rPh sb="14" eb="17">
      <t>ジギョウシャ</t>
    </rPh>
    <phoneticPr fontId="8"/>
  </si>
  <si>
    <t>申請者名</t>
    <rPh sb="0" eb="2">
      <t>シンセイ</t>
    </rPh>
    <rPh sb="2" eb="3">
      <t>シャ</t>
    </rPh>
    <rPh sb="3" eb="4">
      <t>メイ</t>
    </rPh>
    <phoneticPr fontId="8"/>
  </si>
  <si>
    <t>●▲株式会社</t>
    <phoneticPr fontId="5"/>
  </si>
  <si>
    <t>印</t>
    <rPh sb="0" eb="1">
      <t>イン</t>
    </rPh>
    <phoneticPr fontId="8"/>
  </si>
  <si>
    <t>業種</t>
    <rPh sb="0" eb="2">
      <t>ギョウシュ</t>
    </rPh>
    <phoneticPr fontId="8"/>
  </si>
  <si>
    <t>卸売</t>
    <rPh sb="0" eb="2">
      <t>オロシウリ</t>
    </rPh>
    <phoneticPr fontId="5"/>
  </si>
  <si>
    <t>担当者</t>
    <rPh sb="0" eb="3">
      <t>タントウシャ</t>
    </rPh>
    <phoneticPr fontId="8"/>
  </si>
  <si>
    <t>代表取締役　経営　太郎</t>
    <rPh sb="0" eb="2">
      <t>ダイヒョウ</t>
    </rPh>
    <rPh sb="2" eb="5">
      <t>トリシマリヤク</t>
    </rPh>
    <rPh sb="6" eb="8">
      <t>ケイエイ</t>
    </rPh>
    <rPh sb="9" eb="11">
      <t>タロウ</t>
    </rPh>
    <phoneticPr fontId="5"/>
  </si>
  <si>
    <t>住所</t>
    <rPh sb="0" eb="2">
      <t>ジュウショ</t>
    </rPh>
    <phoneticPr fontId="8"/>
  </si>
  <si>
    <t>〒○○○－○○○○　○○県○○市・・・・</t>
    <rPh sb="12" eb="13">
      <t>ケン</t>
    </rPh>
    <rPh sb="15" eb="16">
      <t>シ</t>
    </rPh>
    <phoneticPr fontId="5"/>
  </si>
  <si>
    <t>電話番号</t>
    <rPh sb="0" eb="2">
      <t>デンワ</t>
    </rPh>
    <rPh sb="2" eb="4">
      <t>バンゴウ</t>
    </rPh>
    <phoneticPr fontId="8"/>
  </si>
  <si>
    <t>0ｘ-ｘｘｘｘ-ｘｘｘｘ</t>
    <phoneticPr fontId="5"/>
  </si>
  <si>
    <t>グループ企業の場合、他の事業者の名称</t>
    <rPh sb="4" eb="6">
      <t>キギョウ</t>
    </rPh>
    <rPh sb="7" eb="9">
      <t>バアイ</t>
    </rPh>
    <rPh sb="10" eb="11">
      <t>タ</t>
    </rPh>
    <rPh sb="12" eb="15">
      <t>ジギョウシャ</t>
    </rPh>
    <rPh sb="16" eb="18">
      <t>メイショウ</t>
    </rPh>
    <phoneticPr fontId="8"/>
  </si>
  <si>
    <t>●▲商事株式会社、●▲ホールディングス株式会社</t>
    <rPh sb="2" eb="4">
      <t>ショウジ</t>
    </rPh>
    <phoneticPr fontId="5"/>
  </si>
  <si>
    <t>本案件について、他の認定経営革新等支援機関が先行して利用申請をしているか</t>
    <rPh sb="0" eb="3">
      <t>ホンアンケン</t>
    </rPh>
    <rPh sb="8" eb="9">
      <t>タ</t>
    </rPh>
    <rPh sb="10" eb="21">
      <t>ニンテイケイエイカクシントウシエンキカン</t>
    </rPh>
    <rPh sb="26" eb="28">
      <t>リヨウ</t>
    </rPh>
    <rPh sb="28" eb="30">
      <t>シンセイ</t>
    </rPh>
    <phoneticPr fontId="8"/>
  </si>
  <si>
    <t>なし</t>
    <phoneticPr fontId="5"/>
  </si>
  <si>
    <t>先行する利用申請の番号</t>
    <rPh sb="0" eb="2">
      <t>センコウ</t>
    </rPh>
    <rPh sb="4" eb="8">
      <t>リヨウシンセイ</t>
    </rPh>
    <rPh sb="9" eb="11">
      <t>バンゴウ</t>
    </rPh>
    <phoneticPr fontId="8"/>
  </si>
  <si>
    <t>※先行する利用申請がある場合は、本利用申請は追加的な利用申請と位置づけられます。</t>
    <rPh sb="1" eb="3">
      <t>センコウ</t>
    </rPh>
    <rPh sb="5" eb="9">
      <t>リヨウシンセイ</t>
    </rPh>
    <rPh sb="12" eb="14">
      <t>バアイ</t>
    </rPh>
    <rPh sb="16" eb="21">
      <t>ホンリヨウシンセイ</t>
    </rPh>
    <rPh sb="22" eb="24">
      <t>ツイカ</t>
    </rPh>
    <rPh sb="24" eb="25">
      <t>テキ</t>
    </rPh>
    <rPh sb="26" eb="28">
      <t>リヨウ</t>
    </rPh>
    <rPh sb="28" eb="30">
      <t>シンセイ</t>
    </rPh>
    <rPh sb="31" eb="33">
      <t>イチ</t>
    </rPh>
    <phoneticPr fontId="5"/>
  </si>
  <si>
    <t>過去に経営改善計画策定支援事業（中小版GL枠、通常枠、又はポスコロ事業）を利用したこと</t>
    <rPh sb="0" eb="2">
      <t>カコ</t>
    </rPh>
    <rPh sb="13" eb="15">
      <t>ジギョウ</t>
    </rPh>
    <rPh sb="16" eb="19">
      <t>チュウショウバン</t>
    </rPh>
    <rPh sb="21" eb="22">
      <t>ワク</t>
    </rPh>
    <rPh sb="23" eb="26">
      <t>ツウジョウワク</t>
    </rPh>
    <rPh sb="27" eb="28">
      <t>マタ</t>
    </rPh>
    <rPh sb="33" eb="35">
      <t>ジギョウ</t>
    </rPh>
    <phoneticPr fontId="5"/>
  </si>
  <si>
    <t>あり</t>
    <phoneticPr fontId="5"/>
  </si>
  <si>
    <t>過去に利用申請した協議会名</t>
    <rPh sb="0" eb="2">
      <t>カコ</t>
    </rPh>
    <rPh sb="3" eb="5">
      <t>リヨウ</t>
    </rPh>
    <rPh sb="5" eb="7">
      <t>シンセイ</t>
    </rPh>
    <rPh sb="9" eb="12">
      <t>キョウギカイ</t>
    </rPh>
    <rPh sb="12" eb="13">
      <t>メイ</t>
    </rPh>
    <phoneticPr fontId="8"/>
  </si>
  <si>
    <t>○○県中小企業活性化協議会</t>
    <rPh sb="2" eb="3">
      <t>ケン</t>
    </rPh>
    <rPh sb="3" eb="13">
      <t>チュウショウキギョウカッセイカキョウギカイ</t>
    </rPh>
    <phoneticPr fontId="5"/>
  </si>
  <si>
    <t>過去の利用申請日</t>
    <rPh sb="0" eb="2">
      <t>カコ</t>
    </rPh>
    <rPh sb="3" eb="8">
      <t>リヨウシンセイビ</t>
    </rPh>
    <phoneticPr fontId="5"/>
  </si>
  <si>
    <t>２０xx年x月x日</t>
    <rPh sb="4" eb="5">
      <t>ネン</t>
    </rPh>
    <rPh sb="6" eb="7">
      <t>ガツ</t>
    </rPh>
    <rPh sb="8" eb="9">
      <t>ニチ</t>
    </rPh>
    <phoneticPr fontId="5"/>
  </si>
  <si>
    <t>２．申請者（認定経営革新等支援機関）</t>
  </si>
  <si>
    <t>※連名申請の場合、協議会との申請・連絡の窓口となる認定経営革新等支援機関の名称→</t>
    <rPh sb="37" eb="39">
      <t>メイショウ</t>
    </rPh>
    <phoneticPr fontId="5"/>
  </si>
  <si>
    <t>Y株式会社</t>
    <rPh sb="1" eb="5">
      <t>カブシキガイシャ</t>
    </rPh>
    <phoneticPr fontId="5"/>
  </si>
  <si>
    <t>専門家</t>
    <rPh sb="0" eb="3">
      <t>センモンカ</t>
    </rPh>
    <phoneticPr fontId="8"/>
  </si>
  <si>
    <t>コンサルティング会社</t>
    <rPh sb="8" eb="10">
      <t>ガイシャ</t>
    </rPh>
    <phoneticPr fontId="5"/>
  </si>
  <si>
    <t>担当責任者</t>
    <rPh sb="0" eb="2">
      <t>タントウ</t>
    </rPh>
    <rPh sb="2" eb="5">
      <t>セキニンシャ</t>
    </rPh>
    <phoneticPr fontId="8"/>
  </si>
  <si>
    <t>役割</t>
    <rPh sb="0" eb="2">
      <t>ヤクワリ</t>
    </rPh>
    <phoneticPr fontId="8"/>
  </si>
  <si>
    <t>外部専門家</t>
    <rPh sb="0" eb="5">
      <t>ガイブセンモンカ</t>
    </rPh>
    <phoneticPr fontId="5"/>
  </si>
  <si>
    <t>認定経営革新等支援機関ID</t>
    <rPh sb="7" eb="9">
      <t>シエン</t>
    </rPh>
    <rPh sb="9" eb="11">
      <t>キカン</t>
    </rPh>
    <phoneticPr fontId="8"/>
  </si>
  <si>
    <t>ｘxxxxxxxxxxx</t>
    <phoneticPr fontId="5"/>
  </si>
  <si>
    <t>備考</t>
    <rPh sb="0" eb="2">
      <t>ビコウ</t>
    </rPh>
    <phoneticPr fontId="5"/>
  </si>
  <si>
    <t>X山　X郎　（X事務所）</t>
    <rPh sb="1" eb="2">
      <t>ヤマ</t>
    </rPh>
    <rPh sb="4" eb="5">
      <t>ロウ</t>
    </rPh>
    <rPh sb="8" eb="11">
      <t>ジムショ</t>
    </rPh>
    <phoneticPr fontId="5"/>
  </si>
  <si>
    <t>中小企業診断士</t>
    <rPh sb="0" eb="7">
      <t>チュウショウキギョウシンダンシ</t>
    </rPh>
    <phoneticPr fontId="5"/>
  </si>
  <si>
    <t>X山　X郎</t>
    <rPh sb="1" eb="2">
      <t>ヤマ</t>
    </rPh>
    <rPh sb="4" eb="5">
      <t>ロウ</t>
    </rPh>
    <phoneticPr fontId="5"/>
  </si>
  <si>
    <t>住所</t>
    <rPh sb="0" eb="2">
      <t>ジュウショ</t>
    </rPh>
    <phoneticPr fontId="5"/>
  </si>
  <si>
    <t>３．上記２以外の、本案件に関与する外部専門家・第三者支援専門家</t>
    <phoneticPr fontId="8"/>
  </si>
  <si>
    <t>Z田　Z子　（Z法律事務所）</t>
    <rPh sb="1" eb="2">
      <t>タ</t>
    </rPh>
    <rPh sb="4" eb="5">
      <t>コ</t>
    </rPh>
    <rPh sb="8" eb="13">
      <t>ホウリツジムショ</t>
    </rPh>
    <phoneticPr fontId="5"/>
  </si>
  <si>
    <t>弁護士</t>
    <rPh sb="0" eb="3">
      <t>ベンゴシ</t>
    </rPh>
    <phoneticPr fontId="5"/>
  </si>
  <si>
    <t>同左</t>
    <rPh sb="0" eb="2">
      <t>ドウサ</t>
    </rPh>
    <phoneticPr fontId="5"/>
  </si>
  <si>
    <t>利用申請予定</t>
    <phoneticPr fontId="5"/>
  </si>
  <si>
    <r>
      <t>４．業務内容（上記２の認定経営革新等支援機関に依頼するもの）</t>
    </r>
    <r>
      <rPr>
        <sz val="11"/>
        <rFont val="ＭＳ Ｐゴシック"/>
        <family val="3"/>
        <charset val="128"/>
        <scheme val="minor"/>
      </rPr>
      <t>　※○で囲む</t>
    </r>
    <phoneticPr fontId="8"/>
  </si>
  <si>
    <t>　①事業再生計画案又は弁済計画案の策定</t>
  </si>
  <si>
    <t>②事業ＤＤ</t>
  </si>
  <si>
    <t>③財務ＤＤ</t>
  </si>
  <si>
    <t>④不動産評価</t>
  </si>
  <si>
    <t xml:space="preserve">⑤事業価値算定 </t>
  </si>
  <si>
    <t>　⑥対象債権者への計画の説明</t>
    <rPh sb="2" eb="7">
      <t>タイショウサイケンシャ</t>
    </rPh>
    <phoneticPr fontId="5"/>
  </si>
  <si>
    <t>⑦対象債権者・スポンサー等との協議・検討・交渉</t>
  </si>
  <si>
    <t>⑨協議・検討、調査・調査報告書の作成・報告</t>
    <rPh sb="4" eb="6">
      <t>ケントウ</t>
    </rPh>
    <rPh sb="10" eb="15">
      <t>チョウサホウコクショ</t>
    </rPh>
    <rPh sb="16" eb="18">
      <t>サクセイ</t>
    </rPh>
    <rPh sb="19" eb="21">
      <t>ホウコク</t>
    </rPh>
    <phoneticPr fontId="5"/>
  </si>
  <si>
    <t>　⑩伴走支援（モニタリング）</t>
    <rPh sb="2" eb="6">
      <t>バンソウシエン</t>
    </rPh>
    <phoneticPr fontId="8"/>
  </si>
  <si>
    <t>⑪その他（　　　　　　　　　　　　　　　　　　　　　　　　　　　　　　）</t>
  </si>
  <si>
    <t>　（※⑨は第三者支援専門家のみ）</t>
  </si>
  <si>
    <t>算定根拠</t>
    <rPh sb="0" eb="2">
      <t>サンテイ</t>
    </rPh>
    <rPh sb="2" eb="4">
      <t>コンキョ</t>
    </rPh>
    <phoneticPr fontId="8"/>
  </si>
  <si>
    <t>業務別見積明細書を参照</t>
    <rPh sb="0" eb="2">
      <t>ギョウム</t>
    </rPh>
    <rPh sb="2" eb="3">
      <t>ベツ</t>
    </rPh>
    <rPh sb="3" eb="5">
      <t>ミツモリ</t>
    </rPh>
    <rPh sb="5" eb="8">
      <t>メイサイショ</t>
    </rPh>
    <rPh sb="9" eb="11">
      <t>サンショウ</t>
    </rPh>
    <phoneticPr fontId="8"/>
  </si>
  <si>
    <t>６．スケジュール（上記２及び３が実施する業務について）</t>
    <rPh sb="9" eb="11">
      <t>ジョウキ</t>
    </rPh>
    <rPh sb="12" eb="13">
      <t>オヨ</t>
    </rPh>
    <rPh sb="16" eb="18">
      <t>ジッシ</t>
    </rPh>
    <rPh sb="20" eb="22">
      <t>ギョウム</t>
    </rPh>
    <phoneticPr fontId="8"/>
  </si>
  <si>
    <t>No.</t>
    <phoneticPr fontId="8"/>
  </si>
  <si>
    <t>業務内容　※上記４の項目参照</t>
    <rPh sb="0" eb="2">
      <t>ギョウム</t>
    </rPh>
    <rPh sb="2" eb="4">
      <t>ナイヨウ</t>
    </rPh>
    <rPh sb="6" eb="8">
      <t>ジョウキ</t>
    </rPh>
    <rPh sb="10" eb="12">
      <t>コウモク</t>
    </rPh>
    <rPh sb="12" eb="14">
      <t>サンショウ</t>
    </rPh>
    <phoneticPr fontId="8"/>
  </si>
  <si>
    <t>　　　業務開始日（目処）</t>
    <rPh sb="3" eb="5">
      <t>ギョウム</t>
    </rPh>
    <rPh sb="5" eb="8">
      <t>カイシビ</t>
    </rPh>
    <rPh sb="9" eb="11">
      <t>メド</t>
    </rPh>
    <phoneticPr fontId="8"/>
  </si>
  <si>
    <t>　　　業務完了日（目処）</t>
    <rPh sb="3" eb="5">
      <t>ギョウム</t>
    </rPh>
    <rPh sb="5" eb="7">
      <t>カンリョウ</t>
    </rPh>
    <rPh sb="7" eb="8">
      <t>ビ</t>
    </rPh>
    <rPh sb="9" eb="11">
      <t>メド</t>
    </rPh>
    <phoneticPr fontId="8"/>
  </si>
  <si>
    <t>②</t>
    <phoneticPr fontId="5"/>
  </si>
  <si>
    <t>財務DD</t>
    <rPh sb="0" eb="2">
      <t>ザイム</t>
    </rPh>
    <phoneticPr fontId="5"/>
  </si>
  <si>
    <t>2022年×月×日</t>
    <rPh sb="4" eb="5">
      <t>ネン</t>
    </rPh>
    <rPh sb="5" eb="9">
      <t>バツガツバツニチ</t>
    </rPh>
    <phoneticPr fontId="5"/>
  </si>
  <si>
    <t>⑤</t>
    <phoneticPr fontId="5"/>
  </si>
  <si>
    <t>事業再生計画案の策定</t>
    <rPh sb="0" eb="2">
      <t>ジギョウ</t>
    </rPh>
    <rPh sb="2" eb="4">
      <t>サイセイ</t>
    </rPh>
    <rPh sb="6" eb="7">
      <t>アン</t>
    </rPh>
    <phoneticPr fontId="5"/>
  </si>
  <si>
    <t>2023年×月×日</t>
    <rPh sb="4" eb="5">
      <t>ネン</t>
    </rPh>
    <rPh sb="5" eb="9">
      <t>バツガツバツニチ</t>
    </rPh>
    <phoneticPr fontId="5"/>
  </si>
  <si>
    <t>⑥</t>
    <phoneticPr fontId="5"/>
  </si>
  <si>
    <t>対象債権者への計画の説明</t>
    <rPh sb="0" eb="5">
      <t>タイショウサイケンシャ</t>
    </rPh>
    <phoneticPr fontId="5"/>
  </si>
  <si>
    <t>⑦</t>
    <phoneticPr fontId="5"/>
  </si>
  <si>
    <t>対象債権者・スポンサー等との協議・検討・交渉</t>
    <phoneticPr fontId="5"/>
  </si>
  <si>
    <t>⑩</t>
    <phoneticPr fontId="5"/>
  </si>
  <si>
    <t>伴走支援（モニタリング）</t>
    <rPh sb="0" eb="4">
      <t>バンソウシエン</t>
    </rPh>
    <phoneticPr fontId="5"/>
  </si>
  <si>
    <t>2024年×月×日</t>
    <rPh sb="4" eb="5">
      <t>ネン</t>
    </rPh>
    <rPh sb="5" eb="9">
      <t>バツガツバツニチ</t>
    </rPh>
    <phoneticPr fontId="5"/>
  </si>
  <si>
    <r>
      <t>７．伴走支援予定</t>
    </r>
    <r>
      <rPr>
        <sz val="11"/>
        <rFont val="ＭＳ Ｐゴシック"/>
        <family val="3"/>
        <charset val="128"/>
        <scheme val="minor"/>
      </rPr>
      <t>　※実施サイクルは○で囲む</t>
    </r>
    <rPh sb="2" eb="6">
      <t>バンソウシエン</t>
    </rPh>
    <rPh sb="6" eb="8">
      <t>ヨテイ</t>
    </rPh>
    <rPh sb="10" eb="12">
      <t>ジッシ</t>
    </rPh>
    <rPh sb="19" eb="20">
      <t>カコ</t>
    </rPh>
    <phoneticPr fontId="8"/>
  </si>
  <si>
    <t>実施サイクル</t>
    <rPh sb="0" eb="2">
      <t>ジッシ</t>
    </rPh>
    <phoneticPr fontId="8"/>
  </si>
  <si>
    <t>⑤手続進行の節目ごと</t>
    <rPh sb="1" eb="3">
      <t>テツヅキ</t>
    </rPh>
    <rPh sb="3" eb="5">
      <t>シンコウ</t>
    </rPh>
    <rPh sb="6" eb="8">
      <t>フシメ</t>
    </rPh>
    <phoneticPr fontId="5"/>
  </si>
  <si>
    <t>実施予定者</t>
    <rPh sb="0" eb="2">
      <t>ジッシ</t>
    </rPh>
    <rPh sb="2" eb="4">
      <t>ヨテイ</t>
    </rPh>
    <rPh sb="4" eb="5">
      <t>シャ</t>
    </rPh>
    <phoneticPr fontId="8"/>
  </si>
  <si>
    <t>※申請者が第三者支援専門家の場合は記載任意</t>
    <rPh sb="1" eb="4">
      <t>シンセイシャ</t>
    </rPh>
    <rPh sb="5" eb="13">
      <t>ダイサンシャシエンセンモンカ</t>
    </rPh>
    <rPh sb="14" eb="16">
      <t>バアイ</t>
    </rPh>
    <rPh sb="17" eb="19">
      <t>キサイ</t>
    </rPh>
    <rPh sb="19" eb="21">
      <t>ニンイ</t>
    </rPh>
    <phoneticPr fontId="5"/>
  </si>
  <si>
    <t>報告予定先</t>
    <rPh sb="0" eb="2">
      <t>ホウコク</t>
    </rPh>
    <rPh sb="2" eb="4">
      <t>ヨテイ</t>
    </rPh>
    <rPh sb="4" eb="5">
      <t>サキ</t>
    </rPh>
    <phoneticPr fontId="8"/>
  </si>
  <si>
    <r>
      <rPr>
        <sz val="10"/>
        <rFont val="ＭＳ Ｐゴシック"/>
        <family val="3"/>
        <charset val="128"/>
        <scheme val="minor"/>
      </rPr>
      <t>対象債権者等名</t>
    </r>
    <r>
      <rPr>
        <sz val="12"/>
        <rFont val="ＭＳ Ｐゴシック"/>
        <family val="3"/>
        <charset val="128"/>
        <scheme val="minor"/>
      </rPr>
      <t>：　A信用金庫、B銀行、C信用組合</t>
    </r>
    <rPh sb="0" eb="5">
      <t>タイショウサイケンシャ</t>
    </rPh>
    <rPh sb="5" eb="6">
      <t>トウ</t>
    </rPh>
    <rPh sb="6" eb="7">
      <t>メイ</t>
    </rPh>
    <rPh sb="10" eb="14">
      <t>シンヨウキンコ</t>
    </rPh>
    <rPh sb="16" eb="18">
      <t>ギンコウ</t>
    </rPh>
    <rPh sb="20" eb="24">
      <t>シンヨウクミアイ</t>
    </rPh>
    <phoneticPr fontId="8"/>
  </si>
  <si>
    <t>８．申請者及び認定経営革新等支援機関の宣誓事項</t>
    <rPh sb="21" eb="23">
      <t>ジコウ</t>
    </rPh>
    <phoneticPr fontId="8"/>
  </si>
  <si>
    <t>(1) 申請者及び認定経営革新等支援機関は、以下のすべての項目を宣誓し、利用申請を行います。（該当項目全てにチェック）</t>
    <rPh sb="29" eb="31">
      <t>コウモク</t>
    </rPh>
    <rPh sb="36" eb="38">
      <t>リヨウ</t>
    </rPh>
    <rPh sb="38" eb="40">
      <t>シンセイ</t>
    </rPh>
    <rPh sb="41" eb="42">
      <t>オコナ</t>
    </rPh>
    <phoneticPr fontId="20"/>
  </si>
  <si>
    <t>（略）</t>
    <rPh sb="1" eb="2">
      <t>リャク</t>
    </rPh>
    <phoneticPr fontId="5"/>
  </si>
  <si>
    <t>　　</t>
  </si>
  <si>
    <t>１１．手続・計画の内容に関する事項</t>
    <rPh sb="3" eb="5">
      <t>テツヅキ</t>
    </rPh>
    <rPh sb="6" eb="8">
      <t>ケイカク</t>
    </rPh>
    <rPh sb="9" eb="11">
      <t>ナイヨウ</t>
    </rPh>
    <rPh sb="12" eb="13">
      <t>カン</t>
    </rPh>
    <rPh sb="15" eb="17">
      <t>ジコウ</t>
    </rPh>
    <phoneticPr fontId="8"/>
  </si>
  <si>
    <t>(1) 手続の種類</t>
    <rPh sb="4" eb="6">
      <t>テツヅキ</t>
    </rPh>
    <rPh sb="7" eb="9">
      <t>シュルイ</t>
    </rPh>
    <phoneticPr fontId="8"/>
  </si>
  <si>
    <t>再生型私的整理手続</t>
    <rPh sb="0" eb="3">
      <t>サイセイガタ</t>
    </rPh>
    <rPh sb="3" eb="7">
      <t>シテキセイリ</t>
    </rPh>
    <rPh sb="7" eb="9">
      <t>テツヅキ</t>
    </rPh>
    <phoneticPr fontId="5"/>
  </si>
  <si>
    <t>※計画成立までに変更しても差し支えない</t>
    <rPh sb="1" eb="3">
      <t>ケイカク</t>
    </rPh>
    <rPh sb="3" eb="5">
      <t>セイリツ</t>
    </rPh>
    <rPh sb="8" eb="10">
      <t>ヘンコウ</t>
    </rPh>
    <rPh sb="13" eb="14">
      <t>サ</t>
    </rPh>
    <rPh sb="15" eb="16">
      <t>ツカ</t>
    </rPh>
    <phoneticPr fontId="5"/>
  </si>
  <si>
    <t>(2) 計画で要請する金融支援</t>
    <rPh sb="4" eb="6">
      <t>ケイカク</t>
    </rPh>
    <rPh sb="7" eb="9">
      <t>ヨウセイ</t>
    </rPh>
    <rPh sb="11" eb="15">
      <t>キンユウシエン</t>
    </rPh>
    <phoneticPr fontId="8"/>
  </si>
  <si>
    <t>リスケジュール、債権放棄</t>
    <rPh sb="8" eb="12">
      <t>サイケンホウキ</t>
    </rPh>
    <phoneticPr fontId="5"/>
  </si>
  <si>
    <t>※リスケジュールのみの場合、上限額の目安（FAQ参照）</t>
    <rPh sb="16" eb="17">
      <t>ガク</t>
    </rPh>
    <rPh sb="24" eb="26">
      <t>サンショウ</t>
    </rPh>
    <phoneticPr fontId="5"/>
  </si>
  <si>
    <t>※リスケジュールのみで、申請額が上記目安額を超える場合、その理由</t>
    <rPh sb="12" eb="15">
      <t>シンセイガク</t>
    </rPh>
    <rPh sb="16" eb="18">
      <t>ジョウキ</t>
    </rPh>
    <rPh sb="18" eb="20">
      <t>メヤス</t>
    </rPh>
    <rPh sb="20" eb="21">
      <t>ガク</t>
    </rPh>
    <rPh sb="22" eb="23">
      <t>コ</t>
    </rPh>
    <rPh sb="25" eb="27">
      <t>バアイ</t>
    </rPh>
    <rPh sb="30" eb="32">
      <t>リユウ</t>
    </rPh>
    <phoneticPr fontId="5"/>
  </si>
  <si>
    <t>①事業DD、③不動産評価</t>
    <rPh sb="1" eb="3">
      <t>ジギョウ</t>
    </rPh>
    <rPh sb="7" eb="12">
      <t>フドウサンヒョウカ</t>
    </rPh>
    <phoneticPr fontId="5"/>
  </si>
  <si>
    <t>(4) 各業務を外部委託する理由</t>
    <rPh sb="4" eb="7">
      <t>カクギョウム</t>
    </rPh>
    <rPh sb="8" eb="12">
      <t>ガイブイタク</t>
    </rPh>
    <rPh sb="14" eb="16">
      <t>リユウ</t>
    </rPh>
    <phoneticPr fontId="5"/>
  </si>
  <si>
    <t>①事業DD…上記2(2)の専門家が、育成目的も兼ねて、まだ認定経営革新等支援機関でない若手の中小企業診断士に業務の一部を補助してもらう予定である。
③不動産評価…本案件における財務DDに必要不可欠であるが、財務DDの主要な部分ではないことから、特化した専門家である不動産鑑定士に依頼する予定である。</t>
    <rPh sb="1" eb="3">
      <t>ジギョウ</t>
    </rPh>
    <rPh sb="6" eb="8">
      <t>ジョウキ</t>
    </rPh>
    <rPh sb="13" eb="16">
      <t>センモンカ</t>
    </rPh>
    <rPh sb="67" eb="69">
      <t>ヨテイ</t>
    </rPh>
    <rPh sb="75" eb="80">
      <t>フドウサンヒョウカ</t>
    </rPh>
    <rPh sb="81" eb="84">
      <t>ホンアンケン</t>
    </rPh>
    <rPh sb="88" eb="90">
      <t>ザイム</t>
    </rPh>
    <rPh sb="93" eb="98">
      <t>ヒツヨウフカケツ</t>
    </rPh>
    <rPh sb="103" eb="105">
      <t>ザイム</t>
    </rPh>
    <rPh sb="108" eb="110">
      <t>シュヨウ</t>
    </rPh>
    <rPh sb="111" eb="113">
      <t>ブブン</t>
    </rPh>
    <rPh sb="122" eb="124">
      <t>トッカ</t>
    </rPh>
    <rPh sb="126" eb="129">
      <t>センモンカ</t>
    </rPh>
    <rPh sb="132" eb="138">
      <t>フドウサンカンテイシ</t>
    </rPh>
    <rPh sb="139" eb="141">
      <t>イライ</t>
    </rPh>
    <rPh sb="143" eb="145">
      <t>ヨテイ</t>
    </rPh>
    <phoneticPr fontId="5"/>
  </si>
  <si>
    <t>１２．その他記載すべき事項</t>
    <rPh sb="5" eb="6">
      <t>タ</t>
    </rPh>
    <rPh sb="6" eb="8">
      <t>キサイ</t>
    </rPh>
    <rPh sb="11" eb="13">
      <t>ジコウ</t>
    </rPh>
    <phoneticPr fontId="8"/>
  </si>
  <si>
    <t>別紙（１）－３</t>
  </si>
  <si>
    <t>業務別見積明細書</t>
  </si>
  <si>
    <t>（経営改善計画策定支援事業（ガイドラインに基づく計画））</t>
  </si>
  <si>
    <t>●デューデリジェンス（ＤＤ）</t>
    <phoneticPr fontId="20"/>
  </si>
  <si>
    <t>従事者名</t>
    <rPh sb="0" eb="4">
      <t>ジュウジシャメイ</t>
    </rPh>
    <phoneticPr fontId="20"/>
  </si>
  <si>
    <t>従事時間合計</t>
    <rPh sb="0" eb="6">
      <t>ジュウジジカンゴウケイ</t>
    </rPh>
    <phoneticPr fontId="20"/>
  </si>
  <si>
    <t>単価(税込)</t>
    <rPh sb="0" eb="2">
      <t>タンカ</t>
    </rPh>
    <rPh sb="3" eb="5">
      <t>ゼイコ</t>
    </rPh>
    <phoneticPr fontId="20"/>
  </si>
  <si>
    <t>合計金額(税込)</t>
    <rPh sb="0" eb="4">
      <t>ゴウケイキンガク</t>
    </rPh>
    <rPh sb="5" eb="7">
      <t>ゼイコ</t>
    </rPh>
    <phoneticPr fontId="20"/>
  </si>
  <si>
    <t>②事業ＤＤ </t>
  </si>
  <si>
    <t>　責任者</t>
    <phoneticPr fontId="20"/>
  </si>
  <si>
    <t>　責任者補助者</t>
    <phoneticPr fontId="20"/>
  </si>
  <si>
    <t>　外部委託先 </t>
    <phoneticPr fontId="20"/>
  </si>
  <si>
    <t>Ｙ川Ｙ夫</t>
    <phoneticPr fontId="20"/>
  </si>
  <si>
    <t>Ｙ村Ｙ樹</t>
    <phoneticPr fontId="20"/>
  </si>
  <si>
    <t>④不動産評価</t>
    <rPh sb="1" eb="6">
      <t>フドウサンヒョウカ</t>
    </rPh>
    <phoneticPr fontId="20"/>
  </si>
  <si>
    <t>Ｏ田Ｏ江</t>
    <phoneticPr fontId="20"/>
  </si>
  <si>
    <t>費用総額</t>
    <rPh sb="0" eb="4">
      <t>ヒヨウソウガク</t>
    </rPh>
    <phoneticPr fontId="20"/>
  </si>
  <si>
    <t>（うち消費税10％、104,600円）</t>
    <phoneticPr fontId="20"/>
  </si>
  <si>
    <t>支払申請金額
（予定）</t>
    <rPh sb="0" eb="6">
      <t>シハライシンセイキンガク</t>
    </rPh>
    <rPh sb="8" eb="10">
      <t>ヨテイ</t>
    </rPh>
    <phoneticPr fontId="20"/>
  </si>
  <si>
    <t>※費用総額の2/3を上限とする
（参考）費用総額の2/3＝</t>
    <phoneticPr fontId="20"/>
  </si>
  <si>
    <t>●計画策定支援</t>
    <rPh sb="1" eb="7">
      <t>ケイカクサクテイシエン</t>
    </rPh>
    <phoneticPr fontId="20"/>
  </si>
  <si>
    <t>（※詳細な記載は省略している）</t>
    <rPh sb="2" eb="4">
      <t>ショウサイ</t>
    </rPh>
    <rPh sb="5" eb="7">
      <t>キサイ</t>
    </rPh>
    <rPh sb="8" eb="10">
      <t>ショウリャク</t>
    </rPh>
    <phoneticPr fontId="20"/>
  </si>
  <si>
    <t>⑨協議・検討</t>
    <phoneticPr fontId="20"/>
  </si>
  <si>
    <t>⑨調査・調査報告書の作成・報告</t>
    <rPh sb="1" eb="3">
      <t>チョウサ</t>
    </rPh>
    <rPh sb="4" eb="6">
      <t>チョウサ</t>
    </rPh>
    <rPh sb="6" eb="9">
      <t>ホウコクショ</t>
    </rPh>
    <rPh sb="10" eb="12">
      <t>サクセイ</t>
    </rPh>
    <rPh sb="13" eb="15">
      <t>ホウコク</t>
    </rPh>
    <phoneticPr fontId="20"/>
  </si>
  <si>
    <t>●伴走支援</t>
    <rPh sb="1" eb="5">
      <t>バンソウシエン</t>
    </rPh>
    <phoneticPr fontId="20"/>
  </si>
  <si>
    <t>⑪伴走支援（伴走支援会議等）</t>
    <rPh sb="1" eb="5">
      <t>バンソウシエン</t>
    </rPh>
    <rPh sb="6" eb="13">
      <t>バンソウシエンカイギトウ</t>
    </rPh>
    <phoneticPr fontId="20"/>
  </si>
  <si>
    <t>※本記載例はあくまでもサンプルであり、作業単価は認定経営革新等支援機関の専門性及び地域性等により異なることを想定しています。</t>
    <rPh sb="2" eb="5">
      <t>キサイレイ</t>
    </rPh>
    <rPh sb="44" eb="45">
      <t>トウ</t>
    </rPh>
    <phoneticPr fontId="20"/>
  </si>
  <si>
    <t>②３ヵ月ごと</t>
    <rPh sb="3" eb="4">
      <t>ゲツ</t>
    </rPh>
    <phoneticPr fontId="8"/>
  </si>
  <si>
    <t>④1年ごと</t>
    <rPh sb="2" eb="3">
      <t>ネン</t>
    </rPh>
    <phoneticPr fontId="8"/>
  </si>
  <si>
    <r>
      <t>円　</t>
    </r>
    <r>
      <rPr>
        <sz val="8"/>
        <rFont val="ＭＳ Ｐゴシック"/>
        <family val="3"/>
        <charset val="128"/>
        <scheme val="minor"/>
      </rPr>
      <t>（第三者支援専門家の費用を除く）</t>
    </r>
    <rPh sb="0" eb="1">
      <t>エン</t>
    </rPh>
    <rPh sb="3" eb="11">
      <t>ダイサンシャシエンセンモンカ</t>
    </rPh>
    <rPh sb="12" eb="14">
      <t>ヒヨウ</t>
    </rPh>
    <rPh sb="15" eb="16">
      <t>ノゾ</t>
    </rPh>
    <phoneticPr fontId="5"/>
  </si>
  <si>
    <t>公認会計士　Y川　Y夫</t>
    <rPh sb="0" eb="2">
      <t>コウニン</t>
    </rPh>
    <rPh sb="2" eb="5">
      <t>カイケイシ</t>
    </rPh>
    <rPh sb="7" eb="8">
      <t>カワ</t>
    </rPh>
    <rPh sb="10" eb="11">
      <t>オット</t>
    </rPh>
    <phoneticPr fontId="5"/>
  </si>
  <si>
    <t>　　①1ヵ月ごと</t>
    <rPh sb="5" eb="6">
      <t>ゲツ</t>
    </rPh>
    <phoneticPr fontId="8"/>
  </si>
  <si>
    <t>③６ヵ月ごと</t>
    <rPh sb="3" eb="4">
      <t>ゲツ</t>
    </rPh>
    <phoneticPr fontId="8"/>
  </si>
  <si>
    <r>
      <t>(3) 上記２の者が外部委託する業務</t>
    </r>
    <r>
      <rPr>
        <sz val="8"/>
        <rFont val="ＭＳ Ｐゴシック"/>
        <family val="3"/>
        <charset val="128"/>
        <scheme val="minor"/>
      </rPr>
      <t xml:space="preserve">
※上記４の項目で記載する　※事後的変更も可能</t>
    </r>
    <rPh sb="4" eb="6">
      <t>ジョウキ</t>
    </rPh>
    <rPh sb="8" eb="9">
      <t>モノ</t>
    </rPh>
    <rPh sb="10" eb="14">
      <t>ガイブイタク</t>
    </rPh>
    <rPh sb="16" eb="18">
      <t>ギョウム</t>
    </rPh>
    <rPh sb="20" eb="22">
      <t>ジョウキ</t>
    </rPh>
    <rPh sb="24" eb="26">
      <t>コウモク</t>
    </rPh>
    <rPh sb="27" eb="29">
      <t>キサイ</t>
    </rPh>
    <rPh sb="33" eb="38">
      <t>ジゴテキヘンコウ</t>
    </rPh>
    <rPh sb="39" eb="41">
      <t>カノウ</t>
    </rPh>
    <phoneticPr fontId="5"/>
  </si>
  <si>
    <t>主要金融機関の確認書面は１か月以内に提出いたします。</t>
    <rPh sb="0" eb="6">
      <t>シュヨウキンユウキカン</t>
    </rPh>
    <rPh sb="10" eb="11">
      <t>メン</t>
    </rPh>
    <phoneticPr fontId="5"/>
  </si>
  <si>
    <t>事務連絡担当者</t>
    <phoneticPr fontId="5"/>
  </si>
  <si>
    <r>
      <t>経営改善計画策定支援事業</t>
    </r>
    <r>
      <rPr>
        <b/>
        <sz val="14"/>
        <rFont val="ＭＳ Ｐゴシック"/>
        <family val="3"/>
        <charset val="128"/>
        <scheme val="minor"/>
      </rPr>
      <t>（ガイドラインに基づく計画策定等の支援）　</t>
    </r>
    <r>
      <rPr>
        <b/>
        <sz val="16"/>
        <rFont val="ＭＳ Ｐゴシック"/>
        <family val="3"/>
        <charset val="128"/>
        <scheme val="minor"/>
      </rPr>
      <t>利用申請書</t>
    </r>
    <rPh sb="0" eb="2">
      <t>ケイエイ</t>
    </rPh>
    <rPh sb="2" eb="4">
      <t>カイゼン</t>
    </rPh>
    <rPh sb="4" eb="6">
      <t>ケイカク</t>
    </rPh>
    <rPh sb="6" eb="8">
      <t>サクテイ</t>
    </rPh>
    <rPh sb="8" eb="10">
      <t>シエン</t>
    </rPh>
    <rPh sb="10" eb="12">
      <t>ジギョウ</t>
    </rPh>
    <rPh sb="20" eb="21">
      <t>モト</t>
    </rPh>
    <rPh sb="23" eb="25">
      <t>ケイカク</t>
    </rPh>
    <rPh sb="25" eb="28">
      <t>サクテイトウ</t>
    </rPh>
    <rPh sb="29" eb="31">
      <t>シエン</t>
    </rPh>
    <rPh sb="33" eb="35">
      <t>リヨウ</t>
    </rPh>
    <rPh sb="35" eb="37">
      <t>シンセイ</t>
    </rPh>
    <rPh sb="37" eb="38">
      <t>ショ</t>
    </rPh>
    <phoneticPr fontId="8"/>
  </si>
  <si>
    <t>X沢</t>
    <rPh sb="1" eb="2">
      <t>サワ</t>
    </rPh>
    <phoneticPr fontId="5"/>
  </si>
  <si>
    <t>事務連絡担当者／備考</t>
    <rPh sb="8" eb="10">
      <t>ビコウ</t>
    </rPh>
    <phoneticPr fontId="5"/>
  </si>
  <si>
    <t>住所</t>
  </si>
  <si>
    <t>業種</t>
  </si>
  <si>
    <t>設立年月日</t>
  </si>
  <si>
    <t>年商</t>
  </si>
  <si>
    <t>百万円</t>
  </si>
  <si>
    <t>事業内容</t>
  </si>
  <si>
    <t>年齢</t>
  </si>
  <si>
    <t>株主構成</t>
  </si>
  <si>
    <t>名前　</t>
  </si>
  <si>
    <t>株数　</t>
  </si>
  <si>
    <t>関係</t>
  </si>
  <si>
    <t>役員構成</t>
  </si>
  <si>
    <t>役職</t>
  </si>
  <si>
    <t>総額</t>
    <rPh sb="0" eb="2">
      <t>ソウガク</t>
    </rPh>
    <phoneticPr fontId="5"/>
  </si>
  <si>
    <t>事業者支払額</t>
    <rPh sb="0" eb="3">
      <t>ジギョウシャ</t>
    </rPh>
    <rPh sb="3" eb="5">
      <t>シハライ</t>
    </rPh>
    <rPh sb="5" eb="6">
      <t>ガク</t>
    </rPh>
    <phoneticPr fontId="5"/>
  </si>
  <si>
    <t>Y株式会社、X山X郎</t>
    <rPh sb="1" eb="5">
      <t>カブシキガイシャ</t>
    </rPh>
    <rPh sb="7" eb="8">
      <t>ヤマ</t>
    </rPh>
    <rPh sb="9" eb="10">
      <t>ロウ</t>
    </rPh>
    <phoneticPr fontId="5"/>
  </si>
  <si>
    <t>⑪伴走支援（確認・分析・助言・報告準備等）</t>
    <rPh sb="1" eb="5">
      <t>バンソウシエン</t>
    </rPh>
    <phoneticPr fontId="20"/>
  </si>
  <si>
    <t>DD費用</t>
    <rPh sb="2" eb="4">
      <t>ヒヨウ</t>
    </rPh>
    <phoneticPr fontId="5"/>
  </si>
  <si>
    <t>計画策定支援費用</t>
    <rPh sb="0" eb="4">
      <t>ケイカクサクテイ</t>
    </rPh>
    <rPh sb="4" eb="8">
      <t>シエンヒヨウ</t>
    </rPh>
    <phoneticPr fontId="5"/>
  </si>
  <si>
    <t>事業者支払額</t>
    <rPh sb="0" eb="3">
      <t>ジギョウシャ</t>
    </rPh>
    <rPh sb="3" eb="6">
      <t>シハライガク</t>
    </rPh>
    <phoneticPr fontId="5"/>
  </si>
  <si>
    <t>伴走支援費用</t>
    <rPh sb="0" eb="6">
      <t>バンソウシエンヒヨウ</t>
    </rPh>
    <phoneticPr fontId="5"/>
  </si>
  <si>
    <t>利用申請額</t>
    <rPh sb="0" eb="2">
      <t>リヨウ</t>
    </rPh>
    <rPh sb="2" eb="4">
      <t>シンセイ</t>
    </rPh>
    <rPh sb="4" eb="5">
      <t>ガク</t>
    </rPh>
    <phoneticPr fontId="5"/>
  </si>
  <si>
    <r>
      <t xml:space="preserve">費用見積額
</t>
    </r>
    <r>
      <rPr>
        <sz val="9"/>
        <rFont val="ＭＳ Ｐゴシック"/>
        <family val="3"/>
        <charset val="128"/>
        <scheme val="minor"/>
      </rPr>
      <t>(全員分合計）</t>
    </r>
    <rPh sb="0" eb="2">
      <t>ヒヨウ</t>
    </rPh>
    <rPh sb="2" eb="4">
      <t>ミツモリ</t>
    </rPh>
    <rPh sb="4" eb="5">
      <t>ガク</t>
    </rPh>
    <rPh sb="7" eb="12">
      <t>ゼンインブンゴウケイ</t>
    </rPh>
    <phoneticPr fontId="8"/>
  </si>
  <si>
    <r>
      <t>５．費用見積額（上記２への支払いについて）</t>
    </r>
    <r>
      <rPr>
        <sz val="11"/>
        <rFont val="ＭＳ Ｐゴシック"/>
        <family val="3"/>
        <charset val="128"/>
        <scheme val="minor"/>
      </rPr>
      <t>　※税込金額</t>
    </r>
    <rPh sb="2" eb="4">
      <t>ヒヨウ</t>
    </rPh>
    <rPh sb="4" eb="6">
      <t>ミツモリ</t>
    </rPh>
    <rPh sb="6" eb="7">
      <t>ガク</t>
    </rPh>
    <rPh sb="13" eb="15">
      <t>シハライ</t>
    </rPh>
    <rPh sb="23" eb="25">
      <t>ゼイコ</t>
    </rPh>
    <rPh sb="25" eb="27">
      <t>キンガク</t>
    </rPh>
    <phoneticPr fontId="8"/>
  </si>
  <si>
    <t>事業者名</t>
  </si>
  <si>
    <t>電話番号</t>
  </si>
  <si>
    <t>代表者氏名</t>
  </si>
  <si>
    <t>歳　</t>
  </si>
  <si>
    <t>（単位：千円）</t>
  </si>
  <si>
    <t>金融機関名</t>
  </si>
  <si>
    <t>シェア</t>
  </si>
  <si>
    <t>合計</t>
  </si>
  <si>
    <t>03-XXXX-XXXX</t>
    <phoneticPr fontId="5"/>
  </si>
  <si>
    <t>役員</t>
    <rPh sb="0" eb="2">
      <t>ヤクイン</t>
    </rPh>
    <phoneticPr fontId="5"/>
  </si>
  <si>
    <t>　2022年3月期(実績)</t>
    <phoneticPr fontId="5"/>
  </si>
  <si>
    <t>Ｘ国より衣料品を輸入していたが、円安による輸入品のコストアップになり、価格への転嫁ができないため、採算が取れない状況。</t>
    <phoneticPr fontId="5"/>
  </si>
  <si>
    <t>当社はこれまで大部分を輸入品卸に特化していた為、先頃の円安による影響が出てしまった。</t>
    <phoneticPr fontId="5"/>
  </si>
  <si>
    <t>2024年3月期(実績)</t>
    <phoneticPr fontId="5"/>
  </si>
  <si>
    <t>別紙（１）－２</t>
    <rPh sb="0" eb="2">
      <t>ベッシ</t>
    </rPh>
    <phoneticPr fontId="20"/>
  </si>
  <si>
    <t>経営改善計画策定支援事業（ガイドラインに基づく計画策定等の支援）　利用申請書</t>
    <rPh sb="33" eb="38">
      <t>リヨウシンセイショ</t>
    </rPh>
    <phoneticPr fontId="20"/>
  </si>
  <si>
    <t>自己記入チェックリスト</t>
  </si>
  <si>
    <t>No</t>
  </si>
  <si>
    <t>認定
経営革新等
支援機関</t>
    <phoneticPr fontId="20"/>
  </si>
  <si>
    <t>中小企業
活性化
協議会</t>
    <rPh sb="0" eb="2">
      <t>チュウショウ</t>
    </rPh>
    <rPh sb="2" eb="4">
      <t>キギョウ</t>
    </rPh>
    <rPh sb="5" eb="7">
      <t>カッセイ</t>
    </rPh>
    <rPh sb="7" eb="8">
      <t>カ</t>
    </rPh>
    <rPh sb="9" eb="12">
      <t>キョウギカイ</t>
    </rPh>
    <phoneticPr fontId="20"/>
  </si>
  <si>
    <t>チェック項目</t>
  </si>
  <si>
    <t>□</t>
  </si>
  <si>
    <t>－</t>
  </si>
  <si>
    <t>本申請につき、本事業の対象外となる事由がないかを確認したか。
（マニュアル・FAQの「２－１」の、「対象となる事業者」「対象とならない計画等」「本事業の対象となる外部専門家・第三者支援専門家」等の内容をふまえてチェックする。）</t>
    <phoneticPr fontId="20"/>
  </si>
  <si>
    <t>□いない</t>
  </si>
  <si>
    <t>外部専門家・第三者支援専門家の中に、同じ案件について、別途すでに利用申請をしている者はいるか。</t>
  </si>
  <si>
    <t>□いる</t>
    <phoneticPr fontId="5"/>
  </si>
  <si>
    <t>□いる</t>
  </si>
  <si>
    <t>利用申請書に、申請者（事業者）の押印はあるか。</t>
    <rPh sb="0" eb="2">
      <t>リヨウ</t>
    </rPh>
    <phoneticPr fontId="5"/>
  </si>
  <si>
    <t>利用申請書に、記載漏れはないか。</t>
    <rPh sb="0" eb="2">
      <t>リヨウ</t>
    </rPh>
    <phoneticPr fontId="5"/>
  </si>
  <si>
    <t>申請者（認定経営革新等支援機関）は、認定経営革新等支援機関の資格を有するか。</t>
    <rPh sb="0" eb="3">
      <t>シンセイシャ</t>
    </rPh>
    <rPh sb="4" eb="6">
      <t>ニンテイ</t>
    </rPh>
    <rPh sb="6" eb="8">
      <t>ケイエイ</t>
    </rPh>
    <rPh sb="8" eb="10">
      <t>カクシン</t>
    </rPh>
    <rPh sb="10" eb="11">
      <t>トウ</t>
    </rPh>
    <rPh sb="11" eb="13">
      <t>シエン</t>
    </rPh>
    <rPh sb="13" eb="15">
      <t>キカン</t>
    </rPh>
    <phoneticPr fontId="5"/>
  </si>
  <si>
    <t>申請書類・添付書類が全て揃っているか。（Q2-2-5参照）</t>
    <rPh sb="0" eb="4">
      <t>シンセイショルイ</t>
    </rPh>
    <rPh sb="10" eb="11">
      <t>スベ</t>
    </rPh>
    <rPh sb="12" eb="13">
      <t>ソロ</t>
    </rPh>
    <rPh sb="26" eb="28">
      <t>サンショウ</t>
    </rPh>
    <phoneticPr fontId="5"/>
  </si>
  <si>
    <t>・  「申請者（事業者）の概要」</t>
    <phoneticPr fontId="5"/>
  </si>
  <si>
    <t>・  「自己記入チェックリスト」</t>
    <phoneticPr fontId="5"/>
  </si>
  <si>
    <t>・  「業務別見積明細書」</t>
    <phoneticPr fontId="5"/>
  </si>
  <si>
    <t>・  申請者の履歴事項全部証明書（原本）
　（個人事業主の場合は、開業届（写し）又は確定申告書（写し））</t>
    <phoneticPr fontId="20"/>
  </si>
  <si>
    <t>・  認定経営革新等支援機関であることを証する資料
　（例：認定通知書（写し）又は認定経営革新等支援機関検索システムでの検索結果（写し））</t>
    <phoneticPr fontId="20"/>
  </si>
  <si>
    <t>・  認定経営革新等支援機関ごとの見積書
　（複数の認定経営革新等支援機関が連名で申請するのでない場合は、｢業務別見積明細書｣で代用可）</t>
    <phoneticPr fontId="5"/>
  </si>
  <si>
    <t>・  認定経営革新等支援機関ごとの単価表</t>
    <phoneticPr fontId="5"/>
  </si>
  <si>
    <t>・  申請者の直近３年分の確定申告書（写し）</t>
    <phoneticPr fontId="5"/>
  </si>
  <si>
    <t>・  経営改善計画策定支援に係る工程表（スケジュール表等）</t>
    <rPh sb="27" eb="28">
      <t>トウ</t>
    </rPh>
    <phoneticPr fontId="5"/>
  </si>
  <si>
    <t>□①</t>
  </si>
  <si>
    <t>・  ①ガイドラインに基づく一時停止の要請文書（写し）　又は
・  ②申請者がガイドラインに基づく計画策定を検討していることの確認書面（原本）
（利用申請時に提出できない場合は、原則として利用申請から1ヵ月以内に提出する）</t>
    <phoneticPr fontId="5"/>
  </si>
  <si>
    <t>□②</t>
    <phoneticPr fontId="5"/>
  </si>
  <si>
    <t>□②</t>
  </si>
  <si>
    <t>□提出予定</t>
  </si>
  <si>
    <t>（いずれか）</t>
  </si>
  <si>
    <t>※原本での提出が必要なもの以外は、電磁的記録(メール等)による提出可。</t>
    <rPh sb="13" eb="15">
      <t>イガイ</t>
    </rPh>
    <phoneticPr fontId="5"/>
  </si>
  <si>
    <t>※なお、協議会の了解があった場合は、押印版を提出する前に、ドラフトを協議会にメール等で送付して記載の不備等について確認してもらうことも考えられます。</t>
  </si>
  <si>
    <t>※協議会から要請があった場合は、申請書類の提出と同時期に、申請書類一式のExcelファイル（最終版）等を協議会にご送付ください。</t>
    <rPh sb="19" eb="20">
      <t>ルイ</t>
    </rPh>
    <rPh sb="31" eb="33">
      <t>ショルイ</t>
    </rPh>
    <rPh sb="33" eb="35">
      <t>イッシキ</t>
    </rPh>
    <phoneticPr fontId="5"/>
  </si>
  <si>
    <t>（うち消費税10％、79,200円）</t>
    <phoneticPr fontId="20"/>
  </si>
  <si>
    <t>別紙１ー１</t>
    <phoneticPr fontId="8"/>
  </si>
  <si>
    <t>申請者の概要</t>
    <phoneticPr fontId="8"/>
  </si>
  <si>
    <t>①概要</t>
    <rPh sb="1" eb="3">
      <t>ガイヨウ</t>
    </rPh>
    <phoneticPr fontId="8"/>
  </si>
  <si>
    <t>〒100-XXXX 東京都世田谷区丸の内X-X-XX</t>
    <phoneticPr fontId="5"/>
  </si>
  <si>
    <t>卸売業</t>
    <rPh sb="0" eb="3">
      <t>オロシウリギョウ</t>
    </rPh>
    <phoneticPr fontId="4"/>
  </si>
  <si>
    <t>1998年X月X日</t>
    <phoneticPr fontId="5"/>
  </si>
  <si>
    <t>衣料品卸</t>
    <rPh sb="0" eb="4">
      <t>イリョウヒンオロシ</t>
    </rPh>
    <phoneticPr fontId="4"/>
  </si>
  <si>
    <t>経営　太郎</t>
    <phoneticPr fontId="5"/>
  </si>
  <si>
    <t>資本金</t>
  </si>
  <si>
    <r>
      <t>従業員数</t>
    </r>
    <r>
      <rPr>
        <sz val="11"/>
        <rFont val="ＭＳ Ｐゴシック"/>
        <family val="3"/>
        <charset val="128"/>
      </rPr>
      <t>(うちﾊﾟｰﾄ人員数)</t>
    </r>
    <phoneticPr fontId="8"/>
  </si>
  <si>
    <t>5名（2名）</t>
    <rPh sb="1" eb="2">
      <t>メイ</t>
    </rPh>
    <rPh sb="4" eb="5">
      <t>メイ</t>
    </rPh>
    <phoneticPr fontId="5"/>
  </si>
  <si>
    <t>事業の沿革</t>
  </si>
  <si>
    <t>代表者</t>
    <rPh sb="0" eb="3">
      <t>ダイヒョウシャ</t>
    </rPh>
    <phoneticPr fontId="5"/>
  </si>
  <si>
    <t>経営　太郎</t>
    <rPh sb="0" eb="2">
      <t>ケイエイ</t>
    </rPh>
    <rPh sb="3" eb="5">
      <t>タロウ</t>
    </rPh>
    <phoneticPr fontId="4"/>
  </si>
  <si>
    <t>代表取締役</t>
    <rPh sb="0" eb="5">
      <t>ダイヒョウトリシマリヤク</t>
    </rPh>
    <phoneticPr fontId="4"/>
  </si>
  <si>
    <t>経営　花子</t>
    <phoneticPr fontId="5"/>
  </si>
  <si>
    <t>役員・代表者の妻</t>
    <rPh sb="0" eb="2">
      <t>ヤクイン</t>
    </rPh>
    <rPh sb="3" eb="6">
      <t>ダイヒョウシャ</t>
    </rPh>
    <rPh sb="7" eb="8">
      <t>ツマ</t>
    </rPh>
    <phoneticPr fontId="5"/>
  </si>
  <si>
    <t>経営　花子</t>
    <rPh sb="0" eb="2">
      <t>ケイエイ</t>
    </rPh>
    <rPh sb="3" eb="5">
      <t>ハナコ</t>
    </rPh>
    <phoneticPr fontId="4"/>
  </si>
  <si>
    <t>取締役（専務）</t>
    <rPh sb="0" eb="3">
      <t>トリシマリヤク</t>
    </rPh>
    <rPh sb="4" eb="6">
      <t>センム</t>
    </rPh>
    <phoneticPr fontId="4"/>
  </si>
  <si>
    <t>○○　○子</t>
    <phoneticPr fontId="5"/>
  </si>
  <si>
    <t>○○　○子</t>
    <rPh sb="4" eb="5">
      <t>コ</t>
    </rPh>
    <phoneticPr fontId="4"/>
  </si>
  <si>
    <t>取締役（非常勤）</t>
    <rPh sb="0" eb="3">
      <t>トリシマリヤク</t>
    </rPh>
    <rPh sb="4" eb="7">
      <t>ヒジョウキン</t>
    </rPh>
    <phoneticPr fontId="4"/>
  </si>
  <si>
    <t>○○　○夫</t>
    <phoneticPr fontId="5"/>
  </si>
  <si>
    <t>○○　○夫</t>
    <rPh sb="4" eb="5">
      <t>オット</t>
    </rPh>
    <phoneticPr fontId="4"/>
  </si>
  <si>
    <t>監査役</t>
    <rPh sb="0" eb="3">
      <t>カンサヤク</t>
    </rPh>
    <phoneticPr fontId="4"/>
  </si>
  <si>
    <t>（その他）</t>
    <rPh sb="3" eb="4">
      <t>タ</t>
    </rPh>
    <phoneticPr fontId="8"/>
  </si>
  <si>
    <t>その他（親族、取引先等）</t>
    <rPh sb="2" eb="3">
      <t>タ</t>
    </rPh>
    <rPh sb="4" eb="6">
      <t>シンゾク</t>
    </rPh>
    <rPh sb="7" eb="10">
      <t>トリヒキサキ</t>
    </rPh>
    <rPh sb="10" eb="11">
      <t>ナド</t>
    </rPh>
    <phoneticPr fontId="5"/>
  </si>
  <si>
    <t>計</t>
  </si>
  <si>
    <t>②財務内容（B/S）</t>
    <rPh sb="1" eb="3">
      <t>ザイム</t>
    </rPh>
    <rPh sb="3" eb="5">
      <t>ナイヨウ</t>
    </rPh>
    <phoneticPr fontId="8"/>
  </si>
  <si>
    <t>（単位：百万円）</t>
  </si>
  <si>
    <t>貸借対照表：　　2024年3月期(実績)</t>
    <rPh sb="0" eb="2">
      <t>タイシャク</t>
    </rPh>
    <rPh sb="2" eb="5">
      <t>タイショウヒョウ</t>
    </rPh>
    <phoneticPr fontId="5"/>
  </si>
  <si>
    <t xml:space="preserve"> 自己資本修正 ※１</t>
    <rPh sb="1" eb="3">
      <t>ジコ</t>
    </rPh>
    <rPh sb="3" eb="5">
      <t>シホン</t>
    </rPh>
    <rPh sb="5" eb="7">
      <t>シュウセイ</t>
    </rPh>
    <phoneticPr fontId="5"/>
  </si>
  <si>
    <t>　資産　計</t>
    <rPh sb="1" eb="3">
      <t>シサン</t>
    </rPh>
    <rPh sb="4" eb="5">
      <t>ケイ</t>
    </rPh>
    <phoneticPr fontId="8"/>
  </si>
  <si>
    <t>　負債　計</t>
    <rPh sb="1" eb="3">
      <t>フサイ</t>
    </rPh>
    <rPh sb="4" eb="5">
      <t>ケイ</t>
    </rPh>
    <phoneticPr fontId="8"/>
  </si>
  <si>
    <t xml:space="preserve"> 修正内容：
</t>
    <rPh sb="1" eb="3">
      <t>シュウセイ</t>
    </rPh>
    <rPh sb="3" eb="5">
      <t>ナイヨウ</t>
    </rPh>
    <phoneticPr fontId="5"/>
  </si>
  <si>
    <t>　（うち借入金総額）</t>
    <rPh sb="4" eb="7">
      <t>カリイレキン</t>
    </rPh>
    <rPh sb="7" eb="9">
      <t>ソウガク</t>
    </rPh>
    <phoneticPr fontId="5"/>
  </si>
  <si>
    <t>　純資産(自己資本) 計</t>
    <rPh sb="1" eb="4">
      <t>ジュンシサン</t>
    </rPh>
    <rPh sb="5" eb="7">
      <t>ジコ</t>
    </rPh>
    <rPh sb="7" eb="9">
      <t>シホン</t>
    </rPh>
    <rPh sb="11" eb="12">
      <t>ケイ</t>
    </rPh>
    <phoneticPr fontId="5"/>
  </si>
  <si>
    <t>資産合計</t>
    <rPh sb="0" eb="2">
      <t>シサン</t>
    </rPh>
    <rPh sb="2" eb="4">
      <t>ゴウケイ</t>
    </rPh>
    <phoneticPr fontId="5"/>
  </si>
  <si>
    <t>負債純資産合計</t>
    <rPh sb="0" eb="2">
      <t>フサイ</t>
    </rPh>
    <rPh sb="2" eb="5">
      <t>ジュンシサン</t>
    </rPh>
    <rPh sb="5" eb="7">
      <t>ゴウケイ</t>
    </rPh>
    <phoneticPr fontId="5"/>
  </si>
  <si>
    <t xml:space="preserve"> 簿外債務等　※２</t>
    <rPh sb="1" eb="3">
      <t>ボガイ</t>
    </rPh>
    <rPh sb="3" eb="5">
      <t>サイム</t>
    </rPh>
    <rPh sb="5" eb="6">
      <t>ナド</t>
    </rPh>
    <phoneticPr fontId="5"/>
  </si>
  <si>
    <t>※１　不動産価値の下落等、自己資本を多額に劣化させる内容が分かる場合は記載する。</t>
    <phoneticPr fontId="5"/>
  </si>
  <si>
    <t>※２　簿外債務等について分かる場合は記載する。</t>
    <phoneticPr fontId="5"/>
  </si>
  <si>
    <t>③業績推移（P/L）</t>
    <phoneticPr fontId="8"/>
  </si>
  <si>
    <t>　2023年3月期(実績)</t>
    <phoneticPr fontId="5"/>
  </si>
  <si>
    <t>2025年3月期(見込※)</t>
    <rPh sb="9" eb="11">
      <t>ミコ</t>
    </rPh>
    <phoneticPr fontId="5"/>
  </si>
  <si>
    <t>　売上高</t>
    <phoneticPr fontId="8"/>
  </si>
  <si>
    <t>　営業利益</t>
    <phoneticPr fontId="8"/>
  </si>
  <si>
    <t>　経常利益</t>
    <phoneticPr fontId="8"/>
  </si>
  <si>
    <t>　当期利益</t>
    <phoneticPr fontId="8"/>
  </si>
  <si>
    <t>　減価償却</t>
    <phoneticPr fontId="8"/>
  </si>
  <si>
    <t>※決算数値見込値がわかる場合は記載する</t>
    <rPh sb="1" eb="3">
      <t>ケッサン</t>
    </rPh>
    <rPh sb="3" eb="5">
      <t>スウチ</t>
    </rPh>
    <rPh sb="5" eb="7">
      <t>ミコミ</t>
    </rPh>
    <rPh sb="7" eb="8">
      <t>チ</t>
    </rPh>
    <rPh sb="12" eb="14">
      <t>バアイ</t>
    </rPh>
    <rPh sb="15" eb="17">
      <t>キサイ</t>
    </rPh>
    <phoneticPr fontId="5"/>
  </si>
  <si>
    <t>④金融機関取引の状況</t>
    <rPh sb="1" eb="5">
      <t>キンユウキカン</t>
    </rPh>
    <rPh sb="5" eb="7">
      <t>トリヒキ</t>
    </rPh>
    <phoneticPr fontId="8"/>
  </si>
  <si>
    <t>2022年
3月期
(実績)</t>
    <phoneticPr fontId="8"/>
  </si>
  <si>
    <t>　2023年
3月期
(実績)</t>
    <phoneticPr fontId="8"/>
  </si>
  <si>
    <t>　2024年
3月期
(実績)</t>
    <phoneticPr fontId="8"/>
  </si>
  <si>
    <t>うち信用保証協会保証付</t>
    <rPh sb="2" eb="4">
      <t>シンヨウ</t>
    </rPh>
    <rPh sb="4" eb="6">
      <t>ホショウ</t>
    </rPh>
    <rPh sb="6" eb="8">
      <t>キョウカイ</t>
    </rPh>
    <rPh sb="8" eb="10">
      <t>ホショウ</t>
    </rPh>
    <rPh sb="10" eb="11">
      <t>ツ</t>
    </rPh>
    <phoneticPr fontId="8"/>
  </si>
  <si>
    <t>A信用金庫</t>
    <rPh sb="1" eb="3">
      <t>シンヨウ</t>
    </rPh>
    <rPh sb="3" eb="5">
      <t>キンコ</t>
    </rPh>
    <phoneticPr fontId="8"/>
  </si>
  <si>
    <t>B銀行</t>
    <rPh sb="1" eb="3">
      <t>ギンコウ</t>
    </rPh>
    <phoneticPr fontId="8"/>
  </si>
  <si>
    <t>C信用組合</t>
    <rPh sb="1" eb="3">
      <t>シンヨウ</t>
    </rPh>
    <rPh sb="3" eb="5">
      <t>クミアイ</t>
    </rPh>
    <phoneticPr fontId="8"/>
  </si>
  <si>
    <t>《参考》信用保証協会保証付融資の割合</t>
    <rPh sb="1" eb="3">
      <t>サンコウ</t>
    </rPh>
    <rPh sb="4" eb="6">
      <t>シンヨウ</t>
    </rPh>
    <rPh sb="6" eb="8">
      <t>ホショウ</t>
    </rPh>
    <rPh sb="8" eb="10">
      <t>キョウカイ</t>
    </rPh>
    <rPh sb="10" eb="12">
      <t>ホショウ</t>
    </rPh>
    <rPh sb="12" eb="13">
      <t>ツ</t>
    </rPh>
    <rPh sb="13" eb="15">
      <t>ユウシ</t>
    </rPh>
    <rPh sb="16" eb="18">
      <t>ワリアイ</t>
    </rPh>
    <phoneticPr fontId="8"/>
  </si>
  <si>
    <t>⑤その他</t>
    <rPh sb="3" eb="4">
      <t>タ</t>
    </rPh>
    <phoneticPr fontId="5"/>
  </si>
  <si>
    <t>現状の課題と問題点等</t>
    <rPh sb="0" eb="2">
      <t>ゲンジョウ</t>
    </rPh>
    <rPh sb="3" eb="5">
      <t>カダイ</t>
    </rPh>
    <rPh sb="6" eb="9">
      <t>モンダイテン</t>
    </rPh>
    <rPh sb="9" eb="10">
      <t>ナド</t>
    </rPh>
    <phoneticPr fontId="5"/>
  </si>
  <si>
    <t>(1) 現状</t>
    <rPh sb="4" eb="6">
      <t>ゲンジョウ</t>
    </rPh>
    <phoneticPr fontId="5"/>
  </si>
  <si>
    <t>(2) 問題点等</t>
    <rPh sb="4" eb="7">
      <t>モンダイテン</t>
    </rPh>
    <rPh sb="7" eb="8">
      <t>ナド</t>
    </rPh>
    <phoneticPr fontId="5"/>
  </si>
  <si>
    <t>（注）　②～⑤については、認定経営革新等支援機関が記入することが望ましい。</t>
    <rPh sb="13" eb="24">
      <t>ニンテイケイエイカクシンナドシエンキカン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</si>
</sst>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
    <numFmt numFmtId="178" formatCode="yyyy&quot;年&quot;m&quot;月&quot;d&quot;日&quot;;@"/>
    <numFmt numFmtId="179" formatCode="0.0&quot;時&quot;&quot;間&quot;"/>
    <numFmt numFmtId="180" formatCode="0.0&quot;時間&quot;;0.0;;"/>
    <numFmt numFmtId="181" formatCode="&quot;¥&quot;#,##0;[Red]\-&quot;¥&quot;#,##0"/>
    <numFmt numFmtId="182" formatCode="0.0%"/>
    <numFmt numFmtId="183" formatCode="#,##0;&quot;▲ &quot;#,##0"/>
    <numFmt numFmtId="184" formatCode="#,##0;&quot;△ &quot;#,##0"/>
  </numFmts>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6"/>
      <name val="ＭＳ Ｐゴシック"/>
      <family val="3"/>
      <charset val="128"/>
      <scheme val="minor"/>
    </font>
    <font>
      <sz val="12"/>
      <name val="ＭＳ Ｐゴシック"/>
      <family val="3"/>
      <charset val="128"/>
      <scheme val="minor"/>
    </font>
    <font>
      <sz val="6"/>
      <name val="ＭＳ Ｐゴシック"/>
      <family val="3"/>
      <charset val="128"/>
    </font>
    <font>
      <sz val="9"/>
      <color theme="1"/>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Meiryo UI"/>
      <family val="3"/>
      <charset val="128"/>
    </font>
    <font>
      <sz val="10"/>
      <color theme="1"/>
      <name val="Meiryo UI"/>
      <family val="3"/>
      <charset val="128"/>
    </font>
    <font>
      <sz val="6"/>
      <name val="ＭＳ Ｐゴシック"/>
      <family val="2"/>
      <charset val="128"/>
      <scheme val="minor"/>
    </font>
    <font>
      <sz val="10.5"/>
      <name val="ＭＳ Ｐゴシック"/>
      <family val="3"/>
      <charset val="128"/>
      <scheme val="minor"/>
    </font>
    <font>
      <b/>
      <sz val="14"/>
      <name val="ＭＳ Ｐゴシック"/>
      <family val="3"/>
      <charset val="128"/>
      <scheme val="minor"/>
    </font>
    <font>
      <sz val="11"/>
      <name val="ＭＳ Ｐゴシック"/>
      <family val="3"/>
      <charset val="128"/>
    </font>
    <font>
      <sz val="12"/>
      <name val="ＭＳ Ｐゴシック"/>
      <family val="3"/>
      <charset val="128"/>
    </font>
    <font>
      <sz val="11"/>
      <color theme="1"/>
      <name val="游ゴシック"/>
      <family val="3"/>
      <charset val="128"/>
    </font>
    <font>
      <b/>
      <sz val="12"/>
      <color theme="1"/>
      <name val="游ゴシック"/>
      <family val="3"/>
      <charset val="128"/>
    </font>
    <font>
      <b/>
      <sz val="16"/>
      <color theme="1"/>
      <name val="游ゴシック"/>
      <family val="3"/>
      <charset val="128"/>
    </font>
    <font>
      <b/>
      <sz val="11"/>
      <color theme="1"/>
      <name val="游ゴシック"/>
      <family val="3"/>
      <charset val="128"/>
    </font>
    <font>
      <sz val="10"/>
      <color theme="1"/>
      <name val="游ゴシック"/>
      <family val="3"/>
      <charset val="128"/>
    </font>
    <font>
      <b/>
      <sz val="14"/>
      <color theme="1"/>
      <name val="游ゴシック"/>
      <family val="3"/>
      <charset val="128"/>
    </font>
    <font>
      <sz val="11"/>
      <name val="Meiryo UI"/>
      <family val="3"/>
      <charset val="128"/>
    </font>
    <font>
      <sz val="14"/>
      <name val="ＭＳ Ｐゴシック"/>
      <family val="3"/>
      <charset val="128"/>
    </font>
    <font>
      <b/>
      <sz val="14"/>
      <name val="ＭＳ Ｐゴシック"/>
      <family val="3"/>
      <charset val="128"/>
    </font>
    <font>
      <sz val="10"/>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8"/>
      <name val="ＭＳ Ｐゴシック"/>
      <family val="3"/>
      <charset val="128"/>
    </font>
    <font>
      <sz val="22"/>
      <name val="ＭＳ Ｐゴシック"/>
      <family val="3"/>
      <charset val="128"/>
    </font>
    <font>
      <sz val="14"/>
      <name val="Meiryo UI"/>
      <family val="3"/>
      <charset val="128"/>
    </font>
    <font>
      <sz val="16"/>
      <name val="Meiryo UI"/>
      <family val="3"/>
      <charset val="128"/>
    </font>
    <font>
      <sz val="12"/>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s>
  <borders count="9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13">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3" fillId="0" borderId="0">
      <alignment vertical="center"/>
    </xf>
    <xf numFmtId="0" fontId="3" fillId="0" borderId="0">
      <alignment vertical="center"/>
    </xf>
    <xf numFmtId="38" fontId="23" fillId="0" borderId="0" applyFont="0" applyFill="0" applyBorder="0" applyAlignment="0" applyProtection="0">
      <alignment vertical="center"/>
    </xf>
    <xf numFmtId="181" fontId="3" fillId="0" borderId="0" applyFont="0" applyFill="0" applyBorder="0" applyAlignment="0" applyProtection="0">
      <alignment vertical="center"/>
    </xf>
    <xf numFmtId="9" fontId="2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23" fillId="0" borderId="0">
      <alignment vertical="center"/>
    </xf>
    <xf numFmtId="38" fontId="23" fillId="0" borderId="0" applyFont="0" applyFill="0" applyBorder="0" applyAlignment="0" applyProtection="0">
      <alignment vertical="center"/>
    </xf>
  </cellStyleXfs>
  <cellXfs count="405">
    <xf numFmtId="0" fontId="0" fillId="0" borderId="0" xfId="0">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2" fillId="0" borderId="2" xfId="0" applyFont="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0" borderId="0" xfId="0" applyFont="1" applyAlignment="1">
      <alignment horizontal="center" vertical="center"/>
    </xf>
    <xf numFmtId="0" fontId="12" fillId="2" borderId="11" xfId="0" applyFont="1" applyFill="1" applyBorder="1" applyAlignment="1">
      <alignment horizontal="center" vertical="center"/>
    </xf>
    <xf numFmtId="0" fontId="4" fillId="0" borderId="11" xfId="0" applyFont="1" applyBorder="1" applyAlignment="1">
      <alignment horizontal="center" vertical="center"/>
    </xf>
    <xf numFmtId="0" fontId="16" fillId="2" borderId="9" xfId="0" applyFont="1" applyFill="1" applyBorder="1" applyAlignment="1">
      <alignment horizontal="center" vertical="center" wrapText="1" shrinkToFit="1"/>
    </xf>
    <xf numFmtId="0" fontId="4" fillId="0" borderId="16" xfId="0" applyFont="1" applyBorder="1" applyAlignment="1">
      <alignment horizontal="center" vertical="center"/>
    </xf>
    <xf numFmtId="0" fontId="16" fillId="2" borderId="17" xfId="0" applyFont="1" applyFill="1" applyBorder="1" applyAlignment="1">
      <alignment horizontal="center" vertical="center" wrapText="1" shrinkToFit="1"/>
    </xf>
    <xf numFmtId="0" fontId="16" fillId="2" borderId="19" xfId="0" applyFont="1" applyFill="1" applyBorder="1" applyAlignment="1">
      <alignment horizontal="center" vertical="center" wrapText="1"/>
    </xf>
    <xf numFmtId="0" fontId="12" fillId="0" borderId="0" xfId="0" applyFont="1" applyAlignment="1">
      <alignment horizontal="right" vertical="center"/>
    </xf>
    <xf numFmtId="177" fontId="12" fillId="0" borderId="2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9" xfId="0" applyFont="1" applyFill="1" applyBorder="1" applyAlignment="1">
      <alignment horizontal="center" vertical="center"/>
    </xf>
    <xf numFmtId="0" fontId="14" fillId="0" borderId="0" xfId="0" applyFont="1" applyAlignment="1">
      <alignment horizontal="left" vertical="center"/>
    </xf>
    <xf numFmtId="0" fontId="4" fillId="0" borderId="0" xfId="0" applyFont="1" applyAlignment="1">
      <alignment horizontal="left" vertical="center"/>
    </xf>
    <xf numFmtId="0" fontId="12" fillId="0" borderId="26"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30" xfId="0" applyFont="1" applyBorder="1">
      <alignment vertical="center"/>
    </xf>
    <xf numFmtId="0" fontId="12" fillId="0" borderId="22" xfId="0" applyFont="1" applyBorder="1">
      <alignment vertical="center"/>
    </xf>
    <xf numFmtId="0" fontId="12" fillId="0" borderId="17" xfId="0" applyFont="1" applyBorder="1">
      <alignment vertical="center"/>
    </xf>
    <xf numFmtId="0" fontId="16" fillId="0" borderId="17" xfId="0" applyFont="1" applyBorder="1" applyAlignment="1">
      <alignment vertical="top"/>
    </xf>
    <xf numFmtId="0" fontId="12" fillId="0" borderId="20" xfId="0" applyFont="1" applyBorder="1">
      <alignment vertical="center"/>
    </xf>
    <xf numFmtId="0" fontId="12" fillId="2" borderId="23" xfId="0" applyFont="1" applyFill="1" applyBorder="1">
      <alignment vertical="center"/>
    </xf>
    <xf numFmtId="0" fontId="12" fillId="2" borderId="14" xfId="0" applyFont="1" applyFill="1" applyBorder="1">
      <alignment vertical="center"/>
    </xf>
    <xf numFmtId="0" fontId="12" fillId="2" borderId="31" xfId="0" applyFont="1" applyFill="1" applyBorder="1">
      <alignment vertical="center"/>
    </xf>
    <xf numFmtId="0" fontId="19" fillId="0" borderId="0" xfId="0" applyFont="1">
      <alignment vertical="center"/>
    </xf>
    <xf numFmtId="0" fontId="12" fillId="0" borderId="6" xfId="0" applyFont="1" applyBorder="1" applyAlignment="1">
      <alignment horizontal="left" vertical="center"/>
    </xf>
    <xf numFmtId="0" fontId="7" fillId="0" borderId="23" xfId="0" applyFont="1" applyBorder="1">
      <alignment vertical="center"/>
    </xf>
    <xf numFmtId="0" fontId="12" fillId="0" borderId="14" xfId="0" applyFont="1" applyBorder="1">
      <alignment vertical="center"/>
    </xf>
    <xf numFmtId="0" fontId="12" fillId="0" borderId="31" xfId="0" applyFont="1" applyBorder="1">
      <alignment vertical="center"/>
    </xf>
    <xf numFmtId="0" fontId="16" fillId="0" borderId="0" xfId="0" applyFont="1">
      <alignment vertical="center"/>
    </xf>
    <xf numFmtId="0" fontId="4" fillId="4" borderId="26" xfId="0" applyFont="1" applyFill="1" applyBorder="1">
      <alignment vertical="center"/>
    </xf>
    <xf numFmtId="0" fontId="4" fillId="4" borderId="27" xfId="0" applyFont="1" applyFill="1" applyBorder="1">
      <alignment vertical="center"/>
    </xf>
    <xf numFmtId="0" fontId="4" fillId="4" borderId="28" xfId="0" applyFont="1" applyFill="1" applyBorder="1">
      <alignment vertical="center"/>
    </xf>
    <xf numFmtId="0" fontId="4" fillId="0" borderId="22" xfId="0" applyFont="1" applyBorder="1">
      <alignment vertical="center"/>
    </xf>
    <xf numFmtId="0" fontId="21" fillId="4" borderId="17" xfId="0" applyFont="1" applyFill="1" applyBorder="1">
      <alignment vertical="center"/>
    </xf>
    <xf numFmtId="0" fontId="4" fillId="4" borderId="17" xfId="0" applyFont="1" applyFill="1" applyBorder="1">
      <alignment vertical="center"/>
    </xf>
    <xf numFmtId="0" fontId="4" fillId="4" borderId="20" xfId="0" applyFont="1" applyFill="1" applyBorder="1">
      <alignment vertical="center"/>
    </xf>
    <xf numFmtId="0" fontId="22" fillId="0" borderId="0" xfId="0" applyFont="1">
      <alignment vertical="center"/>
    </xf>
    <xf numFmtId="0" fontId="17" fillId="0" borderId="34" xfId="0" applyFont="1" applyBorder="1">
      <alignment vertical="center"/>
    </xf>
    <xf numFmtId="0" fontId="17" fillId="0" borderId="0" xfId="0" applyFont="1">
      <alignment vertical="center"/>
    </xf>
    <xf numFmtId="38" fontId="12" fillId="0" borderId="0" xfId="1" applyFont="1" applyFill="1" applyBorder="1" applyAlignment="1">
      <alignment horizontal="right" vertical="center"/>
    </xf>
    <xf numFmtId="0" fontId="12" fillId="0" borderId="38" xfId="0" applyFont="1" applyBorder="1">
      <alignment vertical="center"/>
    </xf>
    <xf numFmtId="0" fontId="12" fillId="0" borderId="37" xfId="0" applyFont="1" applyBorder="1" applyAlignment="1">
      <alignment vertical="top" wrapText="1"/>
    </xf>
    <xf numFmtId="0" fontId="12" fillId="0" borderId="38" xfId="0" applyFont="1" applyBorder="1" applyAlignment="1">
      <alignment vertical="top" wrapText="1"/>
    </xf>
    <xf numFmtId="0" fontId="25" fillId="0" borderId="0" xfId="2" applyFont="1">
      <alignment vertical="center"/>
    </xf>
    <xf numFmtId="0" fontId="26" fillId="0" borderId="0" xfId="2" applyFont="1" applyAlignment="1">
      <alignment horizontal="right" vertical="center"/>
    </xf>
    <xf numFmtId="0" fontId="28" fillId="0" borderId="0" xfId="2" applyFont="1">
      <alignment vertical="center"/>
    </xf>
    <xf numFmtId="0" fontId="25" fillId="2" borderId="11" xfId="2" applyFont="1" applyFill="1" applyBorder="1">
      <alignment vertical="center"/>
    </xf>
    <xf numFmtId="0" fontId="29" fillId="2" borderId="11" xfId="2" applyFont="1" applyFill="1" applyBorder="1" applyAlignment="1">
      <alignment horizontal="center" vertical="center"/>
    </xf>
    <xf numFmtId="0" fontId="29" fillId="2" borderId="10" xfId="2" applyFont="1" applyFill="1" applyBorder="1" applyAlignment="1">
      <alignment horizontal="center" vertical="center" wrapText="1"/>
    </xf>
    <xf numFmtId="0" fontId="29" fillId="2" borderId="11" xfId="2" applyFont="1" applyFill="1" applyBorder="1" applyAlignment="1">
      <alignment horizontal="center" vertical="center" wrapText="1"/>
    </xf>
    <xf numFmtId="0" fontId="29" fillId="2" borderId="8" xfId="2" applyFont="1" applyFill="1" applyBorder="1" applyAlignment="1">
      <alignment horizontal="center" vertical="center" wrapText="1"/>
    </xf>
    <xf numFmtId="179" fontId="25" fillId="4" borderId="10" xfId="2" applyNumberFormat="1" applyFont="1" applyFill="1" applyBorder="1">
      <alignment vertical="center"/>
    </xf>
    <xf numFmtId="38" fontId="25" fillId="4" borderId="11" xfId="3" applyFont="1" applyFill="1" applyBorder="1">
      <alignment vertical="center"/>
    </xf>
    <xf numFmtId="38" fontId="28" fillId="4" borderId="8" xfId="3" applyFont="1" applyFill="1" applyBorder="1">
      <alignment vertical="center"/>
    </xf>
    <xf numFmtId="0" fontId="25" fillId="2" borderId="42" xfId="2" applyFont="1" applyFill="1" applyBorder="1">
      <alignment vertical="center"/>
    </xf>
    <xf numFmtId="0" fontId="25" fillId="0" borderId="42" xfId="2" applyFont="1" applyBorder="1">
      <alignment vertical="center"/>
    </xf>
    <xf numFmtId="180" fontId="25" fillId="0" borderId="0" xfId="2" applyNumberFormat="1" applyFont="1">
      <alignment vertical="center"/>
    </xf>
    <xf numFmtId="3" fontId="25" fillId="0" borderId="42" xfId="2" applyNumberFormat="1" applyFont="1" applyBorder="1">
      <alignment vertical="center"/>
    </xf>
    <xf numFmtId="3" fontId="25" fillId="4" borderId="43" xfId="3" applyNumberFormat="1" applyFont="1" applyFill="1" applyBorder="1">
      <alignment vertical="center"/>
    </xf>
    <xf numFmtId="0" fontId="25" fillId="2" borderId="44" xfId="2" applyFont="1" applyFill="1" applyBorder="1">
      <alignment vertical="center"/>
    </xf>
    <xf numFmtId="0" fontId="25" fillId="0" borderId="44" xfId="2" applyFont="1" applyBorder="1">
      <alignment vertical="center"/>
    </xf>
    <xf numFmtId="0" fontId="25" fillId="4" borderId="46" xfId="2" applyFont="1" applyFill="1" applyBorder="1">
      <alignment vertical="center"/>
    </xf>
    <xf numFmtId="0" fontId="25" fillId="4" borderId="47" xfId="2" applyFont="1" applyFill="1" applyBorder="1">
      <alignment vertical="center"/>
    </xf>
    <xf numFmtId="38" fontId="26" fillId="4" borderId="48" xfId="2" applyNumberFormat="1" applyFont="1" applyFill="1" applyBorder="1">
      <alignment vertical="center"/>
    </xf>
    <xf numFmtId="0" fontId="25" fillId="4" borderId="42" xfId="2" applyFont="1" applyFill="1" applyBorder="1">
      <alignment vertical="center"/>
    </xf>
    <xf numFmtId="0" fontId="28" fillId="2" borderId="9" xfId="2" applyFont="1" applyFill="1" applyBorder="1" applyAlignment="1">
      <alignment vertical="center" wrapText="1"/>
    </xf>
    <xf numFmtId="38" fontId="28" fillId="4" borderId="49" xfId="3" applyFont="1" applyFill="1" applyBorder="1" applyAlignment="1">
      <alignment horizontal="left"/>
    </xf>
    <xf numFmtId="38" fontId="30" fillId="0" borderId="50" xfId="3" applyFont="1" applyBorder="1">
      <alignment vertical="center"/>
    </xf>
    <xf numFmtId="38" fontId="28" fillId="4" borderId="10" xfId="3" applyFont="1" applyFill="1" applyBorder="1" applyAlignment="1">
      <alignment horizontal="left"/>
    </xf>
    <xf numFmtId="0" fontId="12" fillId="0" borderId="21" xfId="0" applyFont="1" applyBorder="1">
      <alignment vertical="center"/>
    </xf>
    <xf numFmtId="0" fontId="31" fillId="0" borderId="33" xfId="0" applyFont="1" applyBorder="1">
      <alignment vertical="center"/>
    </xf>
    <xf numFmtId="0" fontId="12" fillId="0" borderId="0" xfId="0" applyFont="1" applyAlignment="1">
      <alignment horizontal="left"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38" fontId="7" fillId="4" borderId="11" xfId="1" applyFont="1" applyFill="1" applyBorder="1" applyAlignment="1">
      <alignment vertical="center"/>
    </xf>
    <xf numFmtId="38" fontId="7" fillId="0" borderId="11" xfId="1" applyFont="1" applyBorder="1" applyAlignment="1">
      <alignment vertical="center"/>
    </xf>
    <xf numFmtId="38" fontId="15" fillId="0" borderId="11" xfId="1" applyFont="1" applyBorder="1" applyAlignment="1">
      <alignment vertical="center"/>
    </xf>
    <xf numFmtId="38" fontId="15" fillId="0" borderId="54" xfId="1" applyFont="1" applyBorder="1" applyAlignment="1">
      <alignment vertical="center"/>
    </xf>
    <xf numFmtId="0" fontId="37" fillId="0" borderId="0" xfId="10" applyFont="1">
      <alignment vertical="center"/>
    </xf>
    <xf numFmtId="0" fontId="38" fillId="0" borderId="0" xfId="10" applyFont="1" applyAlignment="1">
      <alignment horizontal="right" vertical="center"/>
    </xf>
    <xf numFmtId="0" fontId="41" fillId="0" borderId="11" xfId="10" applyFont="1" applyBorder="1" applyAlignment="1">
      <alignment horizontal="center" vertical="center" wrapText="1"/>
    </xf>
    <xf numFmtId="0" fontId="36" fillId="0" borderId="11" xfId="10" applyFont="1" applyBorder="1" applyAlignment="1">
      <alignment horizontal="center" vertical="center" wrapText="1"/>
    </xf>
    <xf numFmtId="0" fontId="37" fillId="0" borderId="11" xfId="10" applyFont="1" applyBorder="1" applyAlignment="1">
      <alignment horizontal="center" vertical="center" wrapText="1"/>
    </xf>
    <xf numFmtId="0" fontId="37" fillId="0" borderId="11" xfId="10" applyFont="1" applyBorder="1" applyAlignment="1">
      <alignment horizontal="justify" vertical="center" wrapText="1"/>
    </xf>
    <xf numFmtId="0" fontId="37" fillId="0" borderId="46" xfId="10" applyFont="1" applyBorder="1" applyAlignment="1">
      <alignment horizontal="left" vertical="center" wrapText="1" indent="1"/>
    </xf>
    <xf numFmtId="0" fontId="37" fillId="0" borderId="44" xfId="10" applyFont="1" applyBorder="1" applyAlignment="1">
      <alignment horizontal="left" vertical="center" wrapText="1" indent="1"/>
    </xf>
    <xf numFmtId="0" fontId="37" fillId="0" borderId="46" xfId="10" applyFont="1" applyBorder="1" applyAlignment="1">
      <alignment horizontal="center" vertical="center" wrapText="1"/>
    </xf>
    <xf numFmtId="0" fontId="37" fillId="0" borderId="42" xfId="10" applyFont="1" applyBorder="1" applyAlignment="1">
      <alignment horizontal="center" vertical="center" wrapText="1"/>
    </xf>
    <xf numFmtId="0" fontId="37" fillId="0" borderId="44" xfId="10" applyFont="1" applyBorder="1" applyAlignment="1">
      <alignment horizontal="center" vertical="center" wrapText="1"/>
    </xf>
    <xf numFmtId="0" fontId="37" fillId="0" borderId="0" xfId="10" applyFont="1" applyAlignment="1">
      <alignment horizontal="justify" vertical="center"/>
    </xf>
    <xf numFmtId="0" fontId="23" fillId="0" borderId="0" xfId="11">
      <alignment vertical="center"/>
    </xf>
    <xf numFmtId="0" fontId="42" fillId="0" borderId="0" xfId="11" applyFont="1" applyAlignment="1">
      <alignment horizontal="right" vertical="center"/>
    </xf>
    <xf numFmtId="0" fontId="34" fillId="0" borderId="0" xfId="11" applyFont="1">
      <alignment vertical="center"/>
    </xf>
    <xf numFmtId="0" fontId="33" fillId="0" borderId="0" xfId="11" applyFont="1">
      <alignment vertical="center"/>
    </xf>
    <xf numFmtId="0" fontId="32" fillId="6" borderId="11" xfId="11" applyFont="1" applyFill="1" applyBorder="1">
      <alignment vertical="center"/>
    </xf>
    <xf numFmtId="0" fontId="32" fillId="5" borderId="8" xfId="11" applyFont="1" applyFill="1" applyBorder="1">
      <alignment vertical="center"/>
    </xf>
    <xf numFmtId="0" fontId="32" fillId="0" borderId="0" xfId="11" applyFont="1" applyAlignment="1">
      <alignment horizontal="justify" vertical="center"/>
    </xf>
    <xf numFmtId="0" fontId="32" fillId="0" borderId="0" xfId="11" applyFont="1">
      <alignment vertical="center"/>
    </xf>
    <xf numFmtId="0" fontId="32" fillId="0" borderId="0" xfId="11" applyFont="1" applyAlignment="1">
      <alignment horizontal="right" vertical="center"/>
    </xf>
    <xf numFmtId="0" fontId="24" fillId="0" borderId="0" xfId="11" applyFont="1" applyAlignment="1">
      <alignment horizontal="left" vertical="center"/>
    </xf>
    <xf numFmtId="0" fontId="23" fillId="0" borderId="0" xfId="11" applyAlignment="1">
      <alignment horizontal="left" vertical="center"/>
    </xf>
    <xf numFmtId="0" fontId="33" fillId="0" borderId="37" xfId="11" applyFont="1" applyBorder="1">
      <alignment vertical="center"/>
    </xf>
    <xf numFmtId="0" fontId="44" fillId="6" borderId="8" xfId="11" applyFont="1" applyFill="1" applyBorder="1" applyAlignment="1">
      <alignment horizontal="center" vertical="center"/>
    </xf>
    <xf numFmtId="0" fontId="32" fillId="6" borderId="57" xfId="11" applyFont="1" applyFill="1" applyBorder="1" applyAlignment="1">
      <alignment horizontal="center" vertical="center"/>
    </xf>
    <xf numFmtId="38" fontId="45" fillId="0" borderId="88" xfId="12" applyFont="1" applyBorder="1" applyAlignment="1">
      <alignment vertical="center" shrinkToFit="1"/>
    </xf>
    <xf numFmtId="182" fontId="45" fillId="4" borderId="69" xfId="8" applyNumberFormat="1" applyFont="1" applyFill="1" applyBorder="1" applyAlignment="1">
      <alignment vertical="center" shrinkToFit="1"/>
    </xf>
    <xf numFmtId="38" fontId="45" fillId="0" borderId="69" xfId="12" applyFont="1" applyBorder="1" applyAlignment="1">
      <alignment vertical="center" shrinkToFit="1"/>
    </xf>
    <xf numFmtId="38" fontId="45" fillId="0" borderId="84" xfId="12" applyFont="1" applyBorder="1" applyAlignment="1">
      <alignment vertical="center" shrinkToFit="1"/>
    </xf>
    <xf numFmtId="182" fontId="45" fillId="4" borderId="62" xfId="8" applyNumberFormat="1" applyFont="1" applyFill="1" applyBorder="1" applyAlignment="1">
      <alignment vertical="center" shrinkToFit="1"/>
    </xf>
    <xf numFmtId="38" fontId="45" fillId="0" borderId="62" xfId="12" applyFont="1" applyBorder="1" applyAlignment="1">
      <alignment vertical="center" shrinkToFit="1"/>
    </xf>
    <xf numFmtId="38" fontId="45" fillId="0" borderId="86" xfId="12" applyFont="1" applyBorder="1" applyAlignment="1">
      <alignment vertical="center" shrinkToFit="1"/>
    </xf>
    <xf numFmtId="182" fontId="45" fillId="4" borderId="63" xfId="8" applyNumberFormat="1" applyFont="1" applyFill="1" applyBorder="1" applyAlignment="1">
      <alignment vertical="center" shrinkToFit="1"/>
    </xf>
    <xf numFmtId="38" fontId="45" fillId="0" borderId="63" xfId="12" applyFont="1" applyBorder="1" applyAlignment="1">
      <alignment vertical="center" shrinkToFit="1"/>
    </xf>
    <xf numFmtId="38" fontId="45" fillId="6" borderId="9" xfId="12" applyFont="1" applyFill="1" applyBorder="1" applyAlignment="1">
      <alignment vertical="center" shrinkToFit="1"/>
    </xf>
    <xf numFmtId="182" fontId="45" fillId="6" borderId="11" xfId="8" applyNumberFormat="1" applyFont="1" applyFill="1" applyBorder="1" applyAlignment="1">
      <alignment vertical="center" shrinkToFit="1"/>
    </xf>
    <xf numFmtId="38" fontId="45" fillId="6" borderId="11" xfId="12" applyFont="1" applyFill="1" applyBorder="1" applyAlignment="1">
      <alignment vertical="center" shrinkToFit="1"/>
    </xf>
    <xf numFmtId="182" fontId="31" fillId="6" borderId="10" xfId="9" applyNumberFormat="1" applyFont="1" applyFill="1" applyBorder="1" applyAlignment="1">
      <alignment horizontal="right" vertical="center" shrinkToFit="1"/>
    </xf>
    <xf numFmtId="0" fontId="32" fillId="0" borderId="94" xfId="11" applyFont="1" applyBorder="1">
      <alignment vertical="center"/>
    </xf>
    <xf numFmtId="0" fontId="33" fillId="0" borderId="0" xfId="11" applyFont="1" applyAlignment="1">
      <alignment horizontal="justify" vertical="center"/>
    </xf>
    <xf numFmtId="0" fontId="32" fillId="0" borderId="43" xfId="11" applyFont="1" applyBorder="1">
      <alignment vertical="center"/>
    </xf>
    <xf numFmtId="0" fontId="32" fillId="0" borderId="0" xfId="11" applyFont="1" applyAlignment="1">
      <alignment horizontal="left" vertical="center"/>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2" borderId="5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xf>
    <xf numFmtId="38" fontId="7" fillId="0" borderId="11" xfId="1" applyFont="1" applyBorder="1" applyAlignment="1">
      <alignment horizontal="right" vertical="center"/>
    </xf>
    <xf numFmtId="38" fontId="15" fillId="0" borderId="11" xfId="1" applyFont="1" applyBorder="1" applyAlignment="1">
      <alignment horizontal="right"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8" xfId="0" applyFont="1" applyFill="1" applyBorder="1" applyAlignment="1">
      <alignment horizontal="center" vertical="center"/>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2" xfId="0" applyFont="1" applyBorder="1" applyAlignment="1">
      <alignment horizontal="left" vertical="top"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12" fillId="0" borderId="23" xfId="0" applyFont="1" applyBorder="1" applyAlignment="1">
      <alignment horizontal="left" vertical="top" wrapText="1"/>
    </xf>
    <xf numFmtId="0" fontId="12" fillId="0" borderId="14" xfId="0" applyFont="1" applyBorder="1" applyAlignment="1">
      <alignment horizontal="left" vertical="top" wrapText="1"/>
    </xf>
    <xf numFmtId="0" fontId="12" fillId="0" borderId="31" xfId="0" applyFont="1" applyBorder="1" applyAlignment="1">
      <alignment horizontal="left" vertical="top" wrapText="1"/>
    </xf>
    <xf numFmtId="0" fontId="17" fillId="2" borderId="25" xfId="0" applyFont="1" applyFill="1" applyBorder="1" applyAlignment="1">
      <alignment horizontal="center" vertical="center"/>
    </xf>
    <xf numFmtId="0" fontId="12" fillId="0" borderId="36" xfId="0" applyFont="1" applyBorder="1" applyAlignment="1">
      <alignment horizontal="right" vertical="center" wrapText="1"/>
    </xf>
    <xf numFmtId="0" fontId="12" fillId="0" borderId="37" xfId="0" applyFont="1" applyBorder="1" applyAlignment="1">
      <alignment horizontal="right" vertical="center" wrapText="1"/>
    </xf>
    <xf numFmtId="0" fontId="12" fillId="0" borderId="25" xfId="0" applyFont="1" applyBorder="1" applyAlignment="1">
      <alignment horizontal="right" vertical="center" wrapText="1"/>
    </xf>
    <xf numFmtId="0" fontId="12" fillId="2" borderId="1" xfId="0" applyFont="1" applyFill="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4" fillId="2" borderId="7" xfId="0" applyFont="1" applyFill="1" applyBorder="1" applyAlignment="1">
      <alignment horizontal="left" vertical="center"/>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0" borderId="7" xfId="0" applyFont="1" applyBorder="1" applyAlignment="1">
      <alignment horizontal="center" vertical="center"/>
    </xf>
    <xf numFmtId="0" fontId="18" fillId="0" borderId="9" xfId="0" applyFont="1" applyBorder="1">
      <alignment vertical="center"/>
    </xf>
    <xf numFmtId="0" fontId="18" fillId="0" borderId="10" xfId="0" applyFont="1" applyBorder="1">
      <alignment vertical="center"/>
    </xf>
    <xf numFmtId="0" fontId="18" fillId="0" borderId="8" xfId="0" applyFont="1" applyBorder="1">
      <alignment vertical="center"/>
    </xf>
    <xf numFmtId="178" fontId="18" fillId="0" borderId="9" xfId="0" applyNumberFormat="1" applyFont="1" applyBorder="1">
      <alignment vertical="center"/>
    </xf>
    <xf numFmtId="178" fontId="18" fillId="0" borderId="10" xfId="0" applyNumberFormat="1" applyFont="1" applyBorder="1">
      <alignment vertical="center"/>
    </xf>
    <xf numFmtId="178" fontId="18" fillId="0" borderId="8" xfId="0" applyNumberFormat="1" applyFont="1" applyBorder="1">
      <alignment vertical="center"/>
    </xf>
    <xf numFmtId="178" fontId="18" fillId="0" borderId="9" xfId="0" applyNumberFormat="1" applyFont="1" applyBorder="1" applyAlignment="1">
      <alignment horizontal="left" vertical="center"/>
    </xf>
    <xf numFmtId="178" fontId="18" fillId="0" borderId="10" xfId="0" applyNumberFormat="1" applyFont="1" applyBorder="1" applyAlignment="1">
      <alignment horizontal="left" vertical="center"/>
    </xf>
    <xf numFmtId="178" fontId="18" fillId="0" borderId="12" xfId="0" applyNumberFormat="1" applyFont="1" applyBorder="1" applyAlignment="1">
      <alignment horizontal="left"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8" fillId="0" borderId="23" xfId="0" applyFont="1" applyBorder="1">
      <alignment vertical="center"/>
    </xf>
    <xf numFmtId="0" fontId="18" fillId="0" borderId="14" xfId="0" applyFont="1" applyBorder="1">
      <alignment vertical="center"/>
    </xf>
    <xf numFmtId="0" fontId="18" fillId="0" borderId="15" xfId="0" applyFont="1" applyBorder="1">
      <alignment vertical="center"/>
    </xf>
    <xf numFmtId="178" fontId="18" fillId="0" borderId="32" xfId="0" applyNumberFormat="1" applyFont="1" applyBorder="1">
      <alignment vertical="center"/>
    </xf>
    <xf numFmtId="178" fontId="18" fillId="0" borderId="23" xfId="0" applyNumberFormat="1" applyFont="1" applyBorder="1" applyAlignment="1">
      <alignment horizontal="left" vertical="center"/>
    </xf>
    <xf numFmtId="178" fontId="18" fillId="0" borderId="14" xfId="0" applyNumberFormat="1" applyFont="1" applyBorder="1" applyAlignment="1">
      <alignment horizontal="left" vertical="center"/>
    </xf>
    <xf numFmtId="178" fontId="18" fillId="0" borderId="31" xfId="0" applyNumberFormat="1" applyFont="1" applyBorder="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6" xfId="0" applyFont="1" applyFill="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176" fontId="4" fillId="0" borderId="23"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12" fillId="0" borderId="9" xfId="0" applyFont="1" applyBorder="1" applyAlignment="1">
      <alignment horizontal="left" vertical="center"/>
    </xf>
    <xf numFmtId="0" fontId="12" fillId="0" borderId="12" xfId="0" applyFont="1" applyBorder="1" applyAlignment="1">
      <alignment horizontal="left" vertical="center"/>
    </xf>
    <xf numFmtId="176" fontId="7" fillId="0" borderId="23"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176" fontId="4" fillId="0" borderId="18" xfId="0" applyNumberFormat="1" applyFont="1" applyBorder="1" applyAlignment="1">
      <alignment horizontal="left" vertical="center"/>
    </xf>
    <xf numFmtId="176" fontId="4" fillId="0" borderId="17" xfId="0" applyNumberFormat="1" applyFont="1" applyBorder="1" applyAlignment="1">
      <alignment horizontal="left" vertical="center"/>
    </xf>
    <xf numFmtId="176" fontId="4" fillId="0" borderId="16" xfId="0" applyNumberFormat="1"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10" fillId="0" borderId="0" xfId="0" applyFont="1" applyAlignment="1">
      <alignment horizontal="center" vertical="center"/>
    </xf>
    <xf numFmtId="0" fontId="16" fillId="2" borderId="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176" fontId="4" fillId="0" borderId="9" xfId="0" applyNumberFormat="1" applyFont="1" applyBorder="1" applyAlignment="1">
      <alignment horizontal="left" vertical="center"/>
    </xf>
    <xf numFmtId="176" fontId="4" fillId="0" borderId="10" xfId="0" applyNumberFormat="1" applyFont="1" applyBorder="1" applyAlignment="1">
      <alignment horizontal="left" vertical="center"/>
    </xf>
    <xf numFmtId="176" fontId="4" fillId="0" borderId="8" xfId="0" applyNumberFormat="1" applyFont="1" applyBorder="1" applyAlignment="1">
      <alignment horizontal="left" vertical="center"/>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33" fillId="0" borderId="0" xfId="11" applyFont="1" applyAlignment="1">
      <alignment horizontal="left" vertical="center"/>
    </xf>
    <xf numFmtId="0" fontId="32" fillId="0" borderId="82" xfId="11" applyFont="1" applyBorder="1" applyAlignment="1">
      <alignment horizontal="left" vertical="center" wrapText="1"/>
    </xf>
    <xf numFmtId="0" fontId="32" fillId="0" borderId="83" xfId="11" applyFont="1" applyBorder="1" applyAlignment="1">
      <alignment horizontal="left" vertical="center" wrapText="1"/>
    </xf>
    <xf numFmtId="0" fontId="32" fillId="0" borderId="66" xfId="11" applyFont="1" applyBorder="1" applyAlignment="1">
      <alignment horizontal="left" vertical="center" wrapText="1"/>
    </xf>
    <xf numFmtId="0" fontId="32" fillId="0" borderId="33" xfId="11" applyFont="1" applyBorder="1" applyAlignment="1">
      <alignment horizontal="left" vertical="center" wrapText="1"/>
    </xf>
    <xf numFmtId="0" fontId="32" fillId="0" borderId="0" xfId="11" applyFont="1" applyAlignment="1">
      <alignment horizontal="left" vertical="center" wrapText="1"/>
    </xf>
    <xf numFmtId="0" fontId="32" fillId="0" borderId="43" xfId="11" applyFont="1" applyBorder="1" applyAlignment="1">
      <alignment horizontal="left" vertical="center" wrapText="1"/>
    </xf>
    <xf numFmtId="0" fontId="32" fillId="0" borderId="36" xfId="11" applyFont="1" applyBorder="1" applyAlignment="1">
      <alignment horizontal="left" vertical="center" wrapText="1"/>
    </xf>
    <xf numFmtId="0" fontId="32" fillId="0" borderId="37" xfId="11" applyFont="1" applyBorder="1" applyAlignment="1">
      <alignment horizontal="left" vertical="center" wrapText="1"/>
    </xf>
    <xf numFmtId="0" fontId="32" fillId="0" borderId="25" xfId="11" applyFont="1" applyBorder="1" applyAlignment="1">
      <alignment horizontal="left" vertical="center" wrapText="1"/>
    </xf>
    <xf numFmtId="0" fontId="44" fillId="0" borderId="86" xfId="11" applyFont="1" applyBorder="1">
      <alignment vertical="center"/>
    </xf>
    <xf numFmtId="0" fontId="44" fillId="0" borderId="79" xfId="11" applyFont="1" applyBorder="1">
      <alignment vertical="center"/>
    </xf>
    <xf numFmtId="38" fontId="45" fillId="0" borderId="92" xfId="12" applyFont="1" applyBorder="1" applyAlignment="1">
      <alignment vertical="center" shrinkToFit="1"/>
    </xf>
    <xf numFmtId="38" fontId="45" fillId="0" borderId="93" xfId="12" applyFont="1" applyBorder="1" applyAlignment="1">
      <alignment vertical="center" shrinkToFit="1"/>
    </xf>
    <xf numFmtId="0" fontId="44" fillId="6" borderId="9" xfId="11" applyFont="1" applyFill="1" applyBorder="1" applyAlignment="1">
      <alignment horizontal="center" vertical="center"/>
    </xf>
    <xf numFmtId="0" fontId="44" fillId="6" borderId="8" xfId="11" applyFont="1" applyFill="1" applyBorder="1" applyAlignment="1">
      <alignment horizontal="center" vertical="center"/>
    </xf>
    <xf numFmtId="38" fontId="45" fillId="6" borderId="9" xfId="12" applyFont="1" applyFill="1" applyBorder="1" applyAlignment="1">
      <alignment vertical="center" shrinkToFit="1"/>
    </xf>
    <xf numFmtId="38" fontId="45" fillId="6" borderId="8" xfId="12" applyFont="1" applyFill="1" applyBorder="1" applyAlignment="1">
      <alignment vertical="center" shrinkToFit="1"/>
    </xf>
    <xf numFmtId="0" fontId="31" fillId="6" borderId="9" xfId="11" applyFont="1" applyFill="1" applyBorder="1" applyAlignment="1">
      <alignment horizontal="center" vertical="center"/>
    </xf>
    <xf numFmtId="0" fontId="31" fillId="6" borderId="10" xfId="11" applyFont="1" applyFill="1" applyBorder="1" applyAlignment="1">
      <alignment horizontal="center" vertical="center"/>
    </xf>
    <xf numFmtId="0" fontId="31" fillId="6" borderId="8" xfId="11" applyFont="1" applyFill="1" applyBorder="1" applyAlignment="1">
      <alignment horizontal="center" vertical="center"/>
    </xf>
    <xf numFmtId="0" fontId="32" fillId="0" borderId="95" xfId="11" applyFont="1" applyBorder="1" applyAlignment="1">
      <alignment horizontal="center" vertical="center"/>
    </xf>
    <xf numFmtId="0" fontId="32" fillId="0" borderId="96" xfId="11" applyFont="1" applyBorder="1" applyAlignment="1">
      <alignment horizontal="center" vertical="center"/>
    </xf>
    <xf numFmtId="0" fontId="44" fillId="0" borderId="84" xfId="11" applyFont="1" applyBorder="1">
      <alignment vertical="center"/>
    </xf>
    <xf numFmtId="0" fontId="44" fillId="0" borderId="75" xfId="11" applyFont="1" applyBorder="1">
      <alignment vertical="center"/>
    </xf>
    <xf numFmtId="38" fontId="45" fillId="0" borderId="84" xfId="12" applyFont="1" applyBorder="1" applyAlignment="1">
      <alignment vertical="center" shrinkToFit="1"/>
    </xf>
    <xf numFmtId="38" fontId="45" fillId="0" borderId="75" xfId="12" applyFont="1" applyBorder="1" applyAlignment="1">
      <alignment vertical="center" shrinkToFit="1"/>
    </xf>
    <xf numFmtId="0" fontId="46" fillId="6" borderId="33" xfId="11" applyFont="1" applyFill="1" applyBorder="1" applyAlignment="1">
      <alignment horizontal="center" vertical="center" wrapText="1"/>
    </xf>
    <xf numFmtId="0" fontId="46" fillId="6" borderId="43" xfId="11" applyFont="1" applyFill="1" applyBorder="1" applyAlignment="1">
      <alignment horizontal="center" vertical="center" wrapText="1"/>
    </xf>
    <xf numFmtId="0" fontId="46" fillId="6" borderId="56" xfId="11" applyFont="1" applyFill="1" applyBorder="1" applyAlignment="1">
      <alignment horizontal="center" vertical="center" wrapText="1"/>
    </xf>
    <xf numFmtId="0" fontId="46" fillId="6" borderId="55" xfId="11" applyFont="1" applyFill="1" applyBorder="1" applyAlignment="1">
      <alignment horizontal="center" vertical="center" wrapText="1"/>
    </xf>
    <xf numFmtId="0" fontId="46" fillId="6" borderId="46" xfId="11" applyFont="1" applyFill="1" applyBorder="1" applyAlignment="1">
      <alignment horizontal="center" vertical="center" wrapText="1"/>
    </xf>
    <xf numFmtId="0" fontId="46" fillId="6" borderId="60" xfId="11" applyFont="1" applyFill="1" applyBorder="1" applyAlignment="1">
      <alignment horizontal="center" vertical="center" wrapText="1"/>
    </xf>
    <xf numFmtId="0" fontId="44" fillId="0" borderId="88" xfId="11" applyFont="1" applyBorder="1">
      <alignment vertical="center"/>
    </xf>
    <xf numFmtId="0" fontId="44" fillId="0" borderId="89" xfId="11" applyFont="1" applyBorder="1">
      <alignment vertical="center"/>
    </xf>
    <xf numFmtId="38" fontId="45" fillId="0" borderId="90" xfId="12" applyFont="1" applyBorder="1" applyAlignment="1">
      <alignment vertical="center" shrinkToFit="1"/>
    </xf>
    <xf numFmtId="38" fontId="45" fillId="0" borderId="91" xfId="12" applyFont="1" applyBorder="1" applyAlignment="1">
      <alignment vertical="center" shrinkToFit="1"/>
    </xf>
    <xf numFmtId="0" fontId="24" fillId="0" borderId="47" xfId="11" applyFont="1" applyBorder="1" applyAlignment="1">
      <alignment horizontal="left" vertical="center"/>
    </xf>
    <xf numFmtId="0" fontId="32" fillId="6" borderId="45" xfId="11" applyFont="1" applyFill="1" applyBorder="1" applyAlignment="1">
      <alignment horizontal="center" vertical="center"/>
    </xf>
    <xf numFmtId="0" fontId="32" fillId="6" borderId="48" xfId="11" applyFont="1" applyFill="1" applyBorder="1" applyAlignment="1">
      <alignment horizontal="center" vertical="center"/>
    </xf>
    <xf numFmtId="0" fontId="32" fillId="6" borderId="33" xfId="11" applyFont="1" applyFill="1" applyBorder="1" applyAlignment="1">
      <alignment horizontal="center" vertical="center"/>
    </xf>
    <xf numFmtId="0" fontId="32" fillId="6" borderId="43" xfId="11" applyFont="1" applyFill="1" applyBorder="1" applyAlignment="1">
      <alignment horizontal="center" vertical="center"/>
    </xf>
    <xf numFmtId="0" fontId="32" fillId="6" borderId="56" xfId="11" applyFont="1" applyFill="1" applyBorder="1" applyAlignment="1">
      <alignment horizontal="center" vertical="center"/>
    </xf>
    <xf numFmtId="0" fontId="32" fillId="6" borderId="55" xfId="11" applyFont="1" applyFill="1" applyBorder="1" applyAlignment="1">
      <alignment horizontal="center" vertical="center"/>
    </xf>
    <xf numFmtId="0" fontId="44" fillId="6" borderId="45" xfId="11" applyFont="1" applyFill="1" applyBorder="1" applyAlignment="1">
      <alignment horizontal="center" vertical="center" wrapText="1"/>
    </xf>
    <xf numFmtId="0" fontId="44" fillId="6" borderId="33" xfId="11" applyFont="1" applyFill="1" applyBorder="1" applyAlignment="1">
      <alignment horizontal="center" vertical="center"/>
    </xf>
    <xf numFmtId="0" fontId="44" fillId="6" borderId="56" xfId="11" applyFont="1" applyFill="1" applyBorder="1" applyAlignment="1">
      <alignment horizontal="center" vertical="center"/>
    </xf>
    <xf numFmtId="0" fontId="32" fillId="6" borderId="47" xfId="11" applyFont="1" applyFill="1" applyBorder="1" applyAlignment="1">
      <alignment horizontal="center" vertical="center"/>
    </xf>
    <xf numFmtId="0" fontId="32" fillId="6" borderId="25" xfId="11" applyFont="1" applyFill="1" applyBorder="1" applyAlignment="1">
      <alignment horizontal="center" vertical="center"/>
    </xf>
    <xf numFmtId="0" fontId="44" fillId="6" borderId="10" xfId="11" applyFont="1" applyFill="1" applyBorder="1" applyAlignment="1">
      <alignment horizontal="center" vertical="center"/>
    </xf>
    <xf numFmtId="0" fontId="32" fillId="6" borderId="62" xfId="11" applyFont="1" applyFill="1" applyBorder="1" applyAlignment="1">
      <alignment horizontal="left" vertical="center"/>
    </xf>
    <xf numFmtId="183" fontId="45" fillId="0" borderId="84" xfId="1" applyNumberFormat="1" applyFont="1" applyBorder="1" applyAlignment="1">
      <alignment vertical="center" shrinkToFit="1"/>
    </xf>
    <xf numFmtId="183" fontId="45" fillId="0" borderId="75" xfId="1" applyNumberFormat="1" applyFont="1" applyBorder="1" applyAlignment="1">
      <alignment vertical="center" shrinkToFit="1"/>
    </xf>
    <xf numFmtId="183" fontId="45" fillId="0" borderId="85" xfId="1" applyNumberFormat="1" applyFont="1" applyBorder="1" applyAlignment="1">
      <alignment vertical="center" shrinkToFit="1"/>
    </xf>
    <xf numFmtId="0" fontId="32" fillId="6" borderId="63" xfId="11" applyFont="1" applyFill="1" applyBorder="1" applyAlignment="1">
      <alignment horizontal="left" vertical="center"/>
    </xf>
    <xf numFmtId="183" fontId="45" fillId="0" borderId="86" xfId="1" applyNumberFormat="1" applyFont="1" applyBorder="1" applyAlignment="1">
      <alignment vertical="center" shrinkToFit="1"/>
    </xf>
    <xf numFmtId="183" fontId="45" fillId="0" borderId="79" xfId="1" applyNumberFormat="1" applyFont="1" applyBorder="1" applyAlignment="1">
      <alignment vertical="center" shrinkToFit="1"/>
    </xf>
    <xf numFmtId="183" fontId="45" fillId="0" borderId="87" xfId="1" applyNumberFormat="1" applyFont="1" applyBorder="1" applyAlignment="1">
      <alignment vertical="center" shrinkToFit="1"/>
    </xf>
    <xf numFmtId="0" fontId="32" fillId="6" borderId="9" xfId="11" applyFont="1" applyFill="1" applyBorder="1" applyAlignment="1">
      <alignment horizontal="center" vertical="center"/>
    </xf>
    <xf numFmtId="0" fontId="32" fillId="6" borderId="8" xfId="11" applyFont="1" applyFill="1" applyBorder="1" applyAlignment="1">
      <alignment horizontal="center" vertical="center"/>
    </xf>
    <xf numFmtId="0" fontId="44" fillId="6" borderId="9" xfId="11" applyFont="1" applyFill="1" applyBorder="1" applyAlignment="1">
      <alignment horizontal="center" vertical="center" wrapText="1"/>
    </xf>
    <xf numFmtId="0" fontId="44" fillId="6" borderId="8" xfId="11" applyFont="1" applyFill="1" applyBorder="1" applyAlignment="1">
      <alignment horizontal="center" vertical="center" wrapText="1"/>
    </xf>
    <xf numFmtId="0" fontId="44" fillId="6" borderId="10" xfId="11" applyFont="1" applyFill="1" applyBorder="1" applyAlignment="1">
      <alignment horizontal="center" vertical="center" wrapText="1"/>
    </xf>
    <xf numFmtId="0" fontId="32" fillId="6" borderId="61" xfId="11" applyFont="1" applyFill="1" applyBorder="1" applyAlignment="1">
      <alignment horizontal="left" vertical="center"/>
    </xf>
    <xf numFmtId="183" fontId="45" fillId="0" borderId="82" xfId="1" applyNumberFormat="1" applyFont="1" applyBorder="1" applyAlignment="1">
      <alignment vertical="center" shrinkToFit="1"/>
    </xf>
    <xf numFmtId="183" fontId="45" fillId="0" borderId="66" xfId="1" applyNumberFormat="1" applyFont="1" applyBorder="1" applyAlignment="1">
      <alignment vertical="center" shrinkToFit="1"/>
    </xf>
    <xf numFmtId="183" fontId="45" fillId="0" borderId="83" xfId="1" applyNumberFormat="1" applyFont="1" applyBorder="1" applyAlignment="1">
      <alignment vertical="center" shrinkToFit="1"/>
    </xf>
    <xf numFmtId="0" fontId="32" fillId="6" borderId="44" xfId="11" applyFont="1" applyFill="1" applyBorder="1" applyAlignment="1">
      <alignment horizontal="left" vertical="center"/>
    </xf>
    <xf numFmtId="0" fontId="32" fillId="6" borderId="80" xfId="11" applyFont="1" applyFill="1" applyBorder="1" applyAlignment="1">
      <alignment horizontal="left" vertical="center"/>
    </xf>
    <xf numFmtId="184" fontId="45" fillId="0" borderId="59" xfId="12" applyNumberFormat="1" applyFont="1" applyBorder="1" applyAlignment="1">
      <alignment vertical="center" shrinkToFit="1"/>
    </xf>
    <xf numFmtId="184" fontId="45" fillId="0" borderId="8" xfId="12" applyNumberFormat="1" applyFont="1" applyBorder="1" applyAlignment="1">
      <alignment vertical="center" shrinkToFit="1"/>
    </xf>
    <xf numFmtId="183" fontId="45" fillId="0" borderId="59" xfId="1" applyNumberFormat="1" applyFont="1" applyBorder="1" applyAlignment="1">
      <alignment vertical="center" shrinkToFit="1"/>
    </xf>
    <xf numFmtId="183" fontId="45" fillId="0" borderId="8" xfId="1" applyNumberFormat="1" applyFont="1" applyBorder="1" applyAlignment="1">
      <alignment vertical="center" shrinkToFit="1"/>
    </xf>
    <xf numFmtId="0" fontId="32" fillId="6" borderId="11" xfId="11" applyFont="1" applyFill="1" applyBorder="1" applyAlignment="1">
      <alignment horizontal="left" vertical="center" shrinkToFit="1"/>
    </xf>
    <xf numFmtId="0" fontId="32" fillId="6" borderId="81" xfId="11" applyFont="1" applyFill="1" applyBorder="1" applyAlignment="1">
      <alignment horizontal="left" vertical="center" shrinkToFit="1"/>
    </xf>
    <xf numFmtId="0" fontId="32" fillId="6" borderId="45" xfId="11" applyFont="1" applyFill="1" applyBorder="1">
      <alignment vertical="center"/>
    </xf>
    <xf numFmtId="0" fontId="32" fillId="6" borderId="67" xfId="11" applyFont="1" applyFill="1" applyBorder="1">
      <alignment vertical="center"/>
    </xf>
    <xf numFmtId="0" fontId="32" fillId="6" borderId="33" xfId="11" applyFont="1" applyFill="1" applyBorder="1">
      <alignment vertical="center"/>
    </xf>
    <xf numFmtId="0" fontId="32" fillId="6" borderId="71" xfId="11" applyFont="1" applyFill="1" applyBorder="1">
      <alignment vertical="center"/>
    </xf>
    <xf numFmtId="0" fontId="32" fillId="6" borderId="36" xfId="11" applyFont="1" applyFill="1" applyBorder="1">
      <alignment vertical="center"/>
    </xf>
    <xf numFmtId="0" fontId="32" fillId="6" borderId="76" xfId="11" applyFont="1" applyFill="1" applyBorder="1">
      <alignment vertical="center"/>
    </xf>
    <xf numFmtId="183" fontId="45" fillId="0" borderId="68" xfId="1" applyNumberFormat="1" applyFont="1" applyBorder="1" applyAlignment="1">
      <alignment vertical="center" shrinkToFit="1"/>
    </xf>
    <xf numFmtId="183" fontId="45" fillId="0" borderId="48" xfId="1" applyNumberFormat="1" applyFont="1" applyBorder="1" applyAlignment="1">
      <alignment vertical="center" shrinkToFit="1"/>
    </xf>
    <xf numFmtId="183" fontId="45" fillId="0" borderId="72" xfId="1" applyNumberFormat="1" applyFont="1" applyBorder="1" applyAlignment="1">
      <alignment vertical="center" shrinkToFit="1"/>
    </xf>
    <xf numFmtId="183" fontId="45" fillId="0" borderId="43" xfId="1" applyNumberFormat="1" applyFont="1" applyBorder="1" applyAlignment="1">
      <alignment vertical="center" shrinkToFit="1"/>
    </xf>
    <xf numFmtId="183" fontId="45" fillId="0" borderId="58" xfId="1" applyNumberFormat="1" applyFont="1" applyBorder="1" applyAlignment="1">
      <alignment vertical="center" shrinkToFit="1"/>
    </xf>
    <xf numFmtId="183" fontId="45" fillId="0" borderId="25" xfId="1" applyNumberFormat="1" applyFont="1" applyBorder="1" applyAlignment="1">
      <alignment vertical="center" shrinkToFit="1"/>
    </xf>
    <xf numFmtId="0" fontId="32" fillId="6" borderId="69" xfId="11" applyFont="1" applyFill="1" applyBorder="1" applyAlignment="1">
      <alignment horizontal="left" vertical="center"/>
    </xf>
    <xf numFmtId="0" fontId="32" fillId="6" borderId="70" xfId="11" applyFont="1" applyFill="1" applyBorder="1" applyAlignment="1">
      <alignment horizontal="left" vertical="center"/>
    </xf>
    <xf numFmtId="183" fontId="45" fillId="0" borderId="65" xfId="1" applyNumberFormat="1" applyFont="1" applyBorder="1" applyAlignment="1">
      <alignment vertical="center" shrinkToFit="1"/>
    </xf>
    <xf numFmtId="0" fontId="32" fillId="0" borderId="33" xfId="11" applyFont="1" applyBorder="1" applyAlignment="1">
      <alignment horizontal="left" vertical="top" wrapText="1"/>
    </xf>
    <xf numFmtId="0" fontId="32" fillId="0" borderId="0" xfId="11" applyFont="1" applyAlignment="1">
      <alignment horizontal="left" vertical="top" wrapText="1"/>
    </xf>
    <xf numFmtId="0" fontId="32" fillId="0" borderId="43" xfId="11" applyFont="1" applyBorder="1" applyAlignment="1">
      <alignment horizontal="left" vertical="top" wrapText="1"/>
    </xf>
    <xf numFmtId="0" fontId="32" fillId="6" borderId="73" xfId="11" applyFont="1" applyFill="1" applyBorder="1" applyAlignment="1">
      <alignment horizontal="left" vertical="center"/>
    </xf>
    <xf numFmtId="183" fontId="45" fillId="0" borderId="74" xfId="1" applyNumberFormat="1" applyFont="1" applyBorder="1" applyAlignment="1">
      <alignment vertical="center" shrinkToFit="1"/>
    </xf>
    <xf numFmtId="0" fontId="32" fillId="6" borderId="77" xfId="11" applyFont="1" applyFill="1" applyBorder="1" applyAlignment="1">
      <alignment horizontal="left" vertical="center"/>
    </xf>
    <xf numFmtId="183" fontId="45" fillId="0" borderId="78" xfId="1" applyNumberFormat="1" applyFont="1" applyBorder="1" applyAlignment="1">
      <alignment vertical="center" shrinkToFit="1"/>
    </xf>
    <xf numFmtId="0" fontId="44" fillId="5" borderId="11" xfId="11" applyFont="1" applyFill="1" applyBorder="1" applyAlignment="1">
      <alignment horizontal="center" vertical="center"/>
    </xf>
    <xf numFmtId="38" fontId="45" fillId="5" borderId="11" xfId="12" applyFont="1" applyFill="1" applyBorder="1" applyAlignment="1">
      <alignment vertical="center"/>
    </xf>
    <xf numFmtId="0" fontId="44" fillId="5" borderId="11" xfId="11" applyFont="1" applyFill="1" applyBorder="1" applyAlignment="1">
      <alignment horizontal="left" vertical="center"/>
    </xf>
    <xf numFmtId="0" fontId="44" fillId="5" borderId="44" xfId="11" applyFont="1" applyFill="1" applyBorder="1" applyAlignment="1">
      <alignment horizontal="left" vertical="center" shrinkToFit="1"/>
    </xf>
    <xf numFmtId="0" fontId="44" fillId="6" borderId="9" xfId="11" applyFont="1" applyFill="1" applyBorder="1" applyAlignment="1">
      <alignment horizontal="left" vertical="center" wrapText="1"/>
    </xf>
    <xf numFmtId="0" fontId="44" fillId="6" borderId="10" xfId="11" applyFont="1" applyFill="1" applyBorder="1" applyAlignment="1">
      <alignment horizontal="left" vertical="center" wrapText="1"/>
    </xf>
    <xf numFmtId="0" fontId="44" fillId="6" borderId="8" xfId="11" applyFont="1" applyFill="1" applyBorder="1" applyAlignment="1">
      <alignment horizontal="left" vertical="center" wrapText="1"/>
    </xf>
    <xf numFmtId="0" fontId="32" fillId="6" borderId="61" xfId="11" applyFont="1" applyFill="1" applyBorder="1" applyAlignment="1">
      <alignment horizontal="left" vertical="center" shrinkToFit="1"/>
    </xf>
    <xf numFmtId="0" fontId="32" fillId="6" borderId="64" xfId="11" applyFont="1" applyFill="1" applyBorder="1" applyAlignment="1">
      <alignment horizontal="left" vertical="center" shrinkToFit="1"/>
    </xf>
    <xf numFmtId="0" fontId="44" fillId="5" borderId="62" xfId="11" applyFont="1" applyFill="1" applyBorder="1" applyAlignment="1">
      <alignment horizontal="left" vertical="center" shrinkToFit="1"/>
    </xf>
    <xf numFmtId="38" fontId="45" fillId="5" borderId="62" xfId="12" applyFont="1" applyFill="1" applyBorder="1" applyAlignment="1">
      <alignment vertical="center"/>
    </xf>
    <xf numFmtId="0" fontId="44" fillId="5" borderId="63" xfId="11" applyFont="1" applyFill="1" applyBorder="1" applyAlignment="1">
      <alignment horizontal="left" vertical="center" shrinkToFit="1"/>
    </xf>
    <xf numFmtId="38" fontId="45" fillId="5" borderId="63" xfId="12" applyFont="1" applyFill="1" applyBorder="1" applyAlignment="1">
      <alignment vertical="center"/>
    </xf>
    <xf numFmtId="0" fontId="32" fillId="6" borderId="11" xfId="11" applyFont="1" applyFill="1" applyBorder="1" applyAlignment="1">
      <alignment horizontal="center" vertical="center"/>
    </xf>
    <xf numFmtId="0" fontId="44" fillId="5" borderId="61" xfId="11" applyFont="1" applyFill="1" applyBorder="1" applyAlignment="1">
      <alignment horizontal="left" vertical="center" shrinkToFit="1"/>
    </xf>
    <xf numFmtId="38" fontId="45" fillId="5" borderId="61" xfId="12" applyFont="1" applyFill="1" applyBorder="1" applyAlignment="1">
      <alignment vertical="center"/>
    </xf>
    <xf numFmtId="0" fontId="32" fillId="6" borderId="11" xfId="11" applyFont="1" applyFill="1" applyBorder="1" applyAlignment="1">
      <alignment horizontal="center" vertical="center" textRotation="255"/>
    </xf>
    <xf numFmtId="0" fontId="32" fillId="6" borderId="11" xfId="11" applyFont="1" applyFill="1" applyBorder="1">
      <alignment vertical="center"/>
    </xf>
    <xf numFmtId="38" fontId="45" fillId="5" borderId="9" xfId="12" applyFont="1" applyFill="1" applyBorder="1" applyAlignment="1">
      <alignment vertical="center"/>
    </xf>
    <xf numFmtId="0" fontId="32" fillId="5" borderId="8" xfId="11" applyFont="1" applyFill="1" applyBorder="1" applyAlignment="1">
      <alignment vertical="center" wrapText="1"/>
    </xf>
    <xf numFmtId="0" fontId="32" fillId="5" borderId="11" xfId="11" applyFont="1" applyFill="1" applyBorder="1" applyAlignment="1">
      <alignment vertical="center" wrapText="1"/>
    </xf>
    <xf numFmtId="0" fontId="45" fillId="5" borderId="11" xfId="11" applyFont="1" applyFill="1" applyBorder="1" applyAlignment="1">
      <alignment horizontal="center" vertical="center"/>
    </xf>
    <xf numFmtId="0" fontId="32" fillId="6" borderId="11" xfId="11" applyFont="1" applyFill="1" applyBorder="1" applyAlignment="1">
      <alignment horizontal="left" vertical="center"/>
    </xf>
    <xf numFmtId="0" fontId="44" fillId="5" borderId="11" xfId="11" applyFont="1" applyFill="1" applyBorder="1" applyAlignment="1">
      <alignment vertical="center" shrinkToFit="1"/>
    </xf>
    <xf numFmtId="38" fontId="44" fillId="5" borderId="11" xfId="12" applyFont="1" applyFill="1" applyBorder="1" applyAlignment="1">
      <alignment vertical="center" shrinkToFit="1"/>
    </xf>
    <xf numFmtId="0" fontId="43" fillId="0" borderId="0" xfId="11" applyFont="1" applyAlignment="1">
      <alignment horizontal="center" vertical="center"/>
    </xf>
    <xf numFmtId="0" fontId="32" fillId="6" borderId="11" xfId="11" applyFont="1" applyFill="1" applyBorder="1" applyAlignment="1">
      <alignment vertical="center" wrapText="1"/>
    </xf>
    <xf numFmtId="0" fontId="44" fillId="5" borderId="11" xfId="11" applyFont="1" applyFill="1" applyBorder="1" applyAlignment="1">
      <alignment vertical="center" wrapText="1"/>
    </xf>
    <xf numFmtId="0" fontId="37" fillId="0" borderId="0" xfId="10" applyFont="1" applyAlignment="1">
      <alignment horizontal="justify" vertical="center" wrapText="1"/>
    </xf>
    <xf numFmtId="0" fontId="37" fillId="0" borderId="0" xfId="10" applyFont="1">
      <alignment vertical="center"/>
    </xf>
    <xf numFmtId="0" fontId="39" fillId="0" borderId="0" xfId="10" applyFont="1" applyAlignment="1">
      <alignment horizontal="center" vertical="center" wrapText="1"/>
    </xf>
    <xf numFmtId="0" fontId="36" fillId="0" borderId="0" xfId="10" applyFont="1">
      <alignment vertical="center"/>
    </xf>
    <xf numFmtId="0" fontId="40" fillId="0" borderId="0" xfId="10" applyFont="1" applyAlignment="1">
      <alignment horizontal="center" vertical="center" wrapText="1"/>
    </xf>
    <xf numFmtId="0" fontId="35" fillId="0" borderId="0" xfId="10" applyFont="1">
      <alignment vertical="center"/>
    </xf>
    <xf numFmtId="0" fontId="36" fillId="0" borderId="11" xfId="10" applyFont="1" applyBorder="1" applyAlignment="1">
      <alignment horizontal="center" vertical="center" wrapText="1"/>
    </xf>
    <xf numFmtId="0" fontId="37" fillId="0" borderId="11" xfId="10" applyFont="1" applyBorder="1" applyAlignment="1">
      <alignment horizontal="justify" vertical="center" wrapText="1"/>
    </xf>
    <xf numFmtId="0" fontId="37" fillId="0" borderId="46" xfId="10" applyFont="1" applyBorder="1" applyAlignment="1">
      <alignment horizontal="left" vertical="center" wrapText="1"/>
    </xf>
    <xf numFmtId="0" fontId="37" fillId="0" borderId="42" xfId="10" applyFont="1" applyBorder="1" applyAlignment="1">
      <alignment horizontal="left" vertical="center" wrapText="1"/>
    </xf>
    <xf numFmtId="0" fontId="37" fillId="0" borderId="44" xfId="10" applyFont="1" applyBorder="1" applyAlignment="1">
      <alignment horizontal="left" vertical="center" wrapText="1"/>
    </xf>
    <xf numFmtId="0" fontId="25" fillId="0" borderId="0" xfId="2" applyFont="1" applyAlignment="1">
      <alignment horizontal="left" vertical="top" wrapText="1"/>
    </xf>
    <xf numFmtId="0" fontId="28" fillId="2" borderId="45" xfId="2" applyFont="1" applyFill="1" applyBorder="1" applyAlignment="1">
      <alignment horizontal="left" vertical="center"/>
    </xf>
    <xf numFmtId="0" fontId="28" fillId="2" borderId="33" xfId="2" applyFont="1" applyFill="1" applyBorder="1" applyAlignment="1">
      <alignment horizontal="left" vertical="center"/>
    </xf>
    <xf numFmtId="0" fontId="28" fillId="0" borderId="0" xfId="2" applyFont="1" applyAlignment="1">
      <alignment horizontal="right" vertical="center"/>
    </xf>
    <xf numFmtId="0" fontId="28" fillId="0" borderId="43" xfId="2" applyFont="1" applyBorder="1" applyAlignment="1">
      <alignment horizontal="right" vertical="center"/>
    </xf>
    <xf numFmtId="0" fontId="25" fillId="4" borderId="9" xfId="2" applyFont="1" applyFill="1" applyBorder="1" applyAlignment="1">
      <alignment horizontal="right" vertical="center" wrapText="1"/>
    </xf>
    <xf numFmtId="0" fontId="25" fillId="4" borderId="10" xfId="2" applyFont="1" applyFill="1" applyBorder="1" applyAlignment="1">
      <alignment horizontal="right" vertical="center" wrapText="1"/>
    </xf>
    <xf numFmtId="0" fontId="28" fillId="2" borderId="9" xfId="2" applyFont="1" applyFill="1" applyBorder="1" applyAlignment="1">
      <alignment horizontal="left" vertical="center"/>
    </xf>
    <xf numFmtId="0" fontId="28" fillId="2" borderId="10" xfId="2" applyFont="1" applyFill="1" applyBorder="1" applyAlignment="1">
      <alignment horizontal="left" vertical="center"/>
    </xf>
    <xf numFmtId="0" fontId="27" fillId="0" borderId="0" xfId="2" applyFont="1" applyAlignment="1">
      <alignment horizontal="center" vertical="center"/>
    </xf>
    <xf numFmtId="0" fontId="26" fillId="0" borderId="0" xfId="2" applyFont="1" applyAlignment="1">
      <alignment horizontal="center" vertical="center"/>
    </xf>
  </cellXfs>
  <cellStyles count="13">
    <cellStyle name="パーセント" xfId="9" builtinId="5"/>
    <cellStyle name="パーセント 2" xfId="8" xr:uid="{F555E99C-3B8F-44F1-A02D-4D9B642E2821}"/>
    <cellStyle name="桁区切り" xfId="1" builtinId="6"/>
    <cellStyle name="桁区切り 2" xfId="3" xr:uid="{F124C4F1-BE69-4BFE-B8B3-CC17CC4F4FF0}"/>
    <cellStyle name="桁区切り 2 2" xfId="12" xr:uid="{9150178D-818B-46F6-B8FD-3EF917DD8CB7}"/>
    <cellStyle name="桁区切り 3" xfId="6" xr:uid="{81CB85DA-FA34-49D5-B6D7-AD358D1BD32E}"/>
    <cellStyle name="通貨 2" xfId="7" xr:uid="{270CB79C-9C56-4313-84B2-008058044A04}"/>
    <cellStyle name="標準" xfId="0" builtinId="0"/>
    <cellStyle name="標準 2" xfId="2" xr:uid="{CE13EB57-1E31-4B90-BB17-843E7918DF43}"/>
    <cellStyle name="標準 3" xfId="4" xr:uid="{2AECFAF3-081E-45E7-90A9-CB73CD1C9C5F}"/>
    <cellStyle name="標準 3 2" xfId="5" xr:uid="{EBD12C65-86E2-4791-9DB4-F563481A6B21}"/>
    <cellStyle name="標準 4" xfId="10" xr:uid="{6BC7494D-5A85-43AE-8A54-AEF90D8382E5}"/>
    <cellStyle name="標準 6" xfId="11" xr:uid="{6DFD7A39-95D5-41D7-B31F-3728D1045E8B}"/>
  </cellStyles>
  <dxfs count="3">
    <dxf>
      <font>
        <color theme="0" tint="-4.9989318521683403E-2"/>
      </font>
    </dxf>
    <dxf>
      <font>
        <color theme="0" tint="-4.9989318521683403E-2"/>
      </font>
    </dxf>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85725</xdr:colOff>
      <xdr:row>3</xdr:row>
      <xdr:rowOff>57150</xdr:rowOff>
    </xdr:from>
    <xdr:to>
      <xdr:col>4</xdr:col>
      <xdr:colOff>828675</xdr:colOff>
      <xdr:row>6</xdr:row>
      <xdr:rowOff>238125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936875" y="717550"/>
          <a:ext cx="742950" cy="708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100">
              <a:solidFill>
                <a:srgbClr val="FF0000"/>
              </a:solidFill>
            </a:rPr>
            <a:t>●▲株式会社</a:t>
          </a:r>
        </a:p>
      </xdr:txBody>
    </xdr:sp>
    <xdr:clientData/>
  </xdr:twoCellAnchor>
  <xdr:twoCellAnchor>
    <xdr:from>
      <xdr:col>13</xdr:col>
      <xdr:colOff>115606</xdr:colOff>
      <xdr:row>18</xdr:row>
      <xdr:rowOff>28575</xdr:rowOff>
    </xdr:from>
    <xdr:to>
      <xdr:col>21</xdr:col>
      <xdr:colOff>2429</xdr:colOff>
      <xdr:row>18</xdr:row>
      <xdr:rowOff>638175</xdr:rowOff>
    </xdr:to>
    <xdr:sp macro="" textlink="">
      <xdr:nvSpPr>
        <xdr:cNvPr id="3" name="吹き出し: 線 2">
          <a:extLst>
            <a:ext uri="{FF2B5EF4-FFF2-40B4-BE49-F238E27FC236}">
              <a16:creationId xmlns:a16="http://schemas.microsoft.com/office/drawing/2014/main" id="{00000000-0008-0000-0000-000003000000}"/>
            </a:ext>
          </a:extLst>
        </xdr:cNvPr>
        <xdr:cNvSpPr/>
      </xdr:nvSpPr>
      <xdr:spPr>
        <a:xfrm>
          <a:off x="5856006" y="4403725"/>
          <a:ext cx="3684123" cy="609600"/>
        </a:xfrm>
        <a:prstGeom prst="borderCallout1">
          <a:avLst>
            <a:gd name="adj1" fmla="val 7201"/>
            <a:gd name="adj2" fmla="val 7706"/>
            <a:gd name="adj3" fmla="val -168339"/>
            <a:gd name="adj4" fmla="val -8442"/>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認定経営革新等支援機関</a:t>
          </a:r>
          <a:r>
            <a:rPr kumimoji="1" lang="en-US" altLang="ja-JP" sz="1100">
              <a:solidFill>
                <a:schemeClr val="bg1"/>
              </a:solidFill>
              <a:latin typeface="Meiryo UI" panose="020B0604030504040204" pitchFamily="50" charset="-128"/>
              <a:ea typeface="Meiryo UI" panose="020B0604030504040204" pitchFamily="50" charset="-128"/>
            </a:rPr>
            <a:t>ID</a:t>
          </a:r>
          <a:r>
            <a:rPr kumimoji="1" lang="ja-JP" altLang="en-US" sz="1100">
              <a:solidFill>
                <a:schemeClr val="bg1"/>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chemeClr val="bg1"/>
              </a:solidFill>
              <a:latin typeface="Meiryo UI" panose="020B0604030504040204" pitchFamily="50" charset="-128"/>
              <a:ea typeface="Meiryo UI" panose="020B0604030504040204" pitchFamily="50" charset="-128"/>
            </a:rPr>
            <a:t>12</a:t>
          </a:r>
          <a:r>
            <a:rPr kumimoji="1" lang="ja-JP" altLang="en-US" sz="1100">
              <a:solidFill>
                <a:schemeClr val="bg1"/>
              </a:solidFill>
              <a:latin typeface="Meiryo UI" panose="020B0604030504040204" pitchFamily="50" charset="-128"/>
              <a:ea typeface="Meiryo UI" panose="020B0604030504040204" pitchFamily="50" charset="-128"/>
            </a:rPr>
            <a:t>桁の番号を記入してください。</a:t>
          </a:r>
          <a:endParaRPr kumimoji="1" lang="ja-JP" altLang="en-US" sz="1100" u="none">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14</xdr:col>
      <xdr:colOff>120277</xdr:colOff>
      <xdr:row>13</xdr:row>
      <xdr:rowOff>51173</xdr:rowOff>
    </xdr:from>
    <xdr:to>
      <xdr:col>20</xdr:col>
      <xdr:colOff>1144681</xdr:colOff>
      <xdr:row>16</xdr:row>
      <xdr:rowOff>239060</xdr:rowOff>
    </xdr:to>
    <xdr:sp macro="" textlink="">
      <xdr:nvSpPr>
        <xdr:cNvPr id="5" name="吹き出し: 四角形 19">
          <a:extLst>
            <a:ext uri="{FF2B5EF4-FFF2-40B4-BE49-F238E27FC236}">
              <a16:creationId xmlns:a16="http://schemas.microsoft.com/office/drawing/2014/main" id="{00000000-0008-0000-0000-000005000000}"/>
            </a:ext>
          </a:extLst>
        </xdr:cNvPr>
        <xdr:cNvSpPr/>
      </xdr:nvSpPr>
      <xdr:spPr>
        <a:xfrm>
          <a:off x="5581277" y="2964702"/>
          <a:ext cx="3220757" cy="1061946"/>
        </a:xfrm>
        <a:prstGeom prst="borderCallout1">
          <a:avLst>
            <a:gd name="adj1" fmla="val 5419"/>
            <a:gd name="adj2" fmla="val 4203"/>
            <a:gd name="adj3" fmla="val -22051"/>
            <a:gd name="adj4" fmla="val 186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申請する認定経営革新等支援機関が法人の場合、「担当責任者」欄には案件を担当する会計士・税理士等の名前を書いてください。事務連絡担当者の名前ではありません。</a:t>
          </a:r>
        </a:p>
      </xdr:txBody>
    </xdr:sp>
    <xdr:clientData/>
  </xdr:twoCellAnchor>
  <xdr:twoCellAnchor>
    <xdr:from>
      <xdr:col>0</xdr:col>
      <xdr:colOff>28575</xdr:colOff>
      <xdr:row>25</xdr:row>
      <xdr:rowOff>148104</xdr:rowOff>
    </xdr:from>
    <xdr:to>
      <xdr:col>0</xdr:col>
      <xdr:colOff>250450</xdr:colOff>
      <xdr:row>27</xdr:row>
      <xdr:rowOff>24279</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8575" y="7222004"/>
          <a:ext cx="221875" cy="23177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475875</xdr:colOff>
      <xdr:row>28</xdr:row>
      <xdr:rowOff>59764</xdr:rowOff>
    </xdr:from>
    <xdr:to>
      <xdr:col>11</xdr:col>
      <xdr:colOff>152586</xdr:colOff>
      <xdr:row>30</xdr:row>
      <xdr:rowOff>37352</xdr:rowOff>
    </xdr:to>
    <xdr:sp macro="" textlink="">
      <xdr:nvSpPr>
        <xdr:cNvPr id="7" name="吹き出し: 線 27">
          <a:extLst>
            <a:ext uri="{FF2B5EF4-FFF2-40B4-BE49-F238E27FC236}">
              <a16:creationId xmlns:a16="http://schemas.microsoft.com/office/drawing/2014/main" id="{00000000-0008-0000-0000-000007000000}"/>
            </a:ext>
          </a:extLst>
        </xdr:cNvPr>
        <xdr:cNvSpPr/>
      </xdr:nvSpPr>
      <xdr:spPr>
        <a:xfrm>
          <a:off x="3897404" y="7664823"/>
          <a:ext cx="1245535" cy="306294"/>
        </a:xfrm>
        <a:prstGeom prst="wedgeRectCallout">
          <a:avLst>
            <a:gd name="adj1" fmla="val -64877"/>
            <a:gd name="adj2" fmla="val -2510"/>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Meiryo UI" panose="020B0604030504040204" pitchFamily="50" charset="-128"/>
              <a:ea typeface="Meiryo UI" panose="020B0604030504040204" pitchFamily="50" charset="-128"/>
            </a:rPr>
            <a:t>税込金額で記入</a:t>
          </a:r>
        </a:p>
      </xdr:txBody>
    </xdr:sp>
    <xdr:clientData/>
  </xdr:twoCellAnchor>
  <xdr:twoCellAnchor>
    <xdr:from>
      <xdr:col>3</xdr:col>
      <xdr:colOff>1028700</xdr:colOff>
      <xdr:row>43</xdr:row>
      <xdr:rowOff>162111</xdr:rowOff>
    </xdr:from>
    <xdr:to>
      <xdr:col>4</xdr:col>
      <xdr:colOff>781050</xdr:colOff>
      <xdr:row>45</xdr:row>
      <xdr:rowOff>47811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634876" y="10919758"/>
          <a:ext cx="783292" cy="29658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44450</xdr:colOff>
      <xdr:row>47</xdr:row>
      <xdr:rowOff>7471</xdr:rowOff>
    </xdr:from>
    <xdr:to>
      <xdr:col>6</xdr:col>
      <xdr:colOff>14941</xdr:colOff>
      <xdr:row>47</xdr:row>
      <xdr:rowOff>381001</xdr:rowOff>
    </xdr:to>
    <xdr:sp macro="" textlink="">
      <xdr:nvSpPr>
        <xdr:cNvPr id="9" name="吹き出し: 角を丸めた四角形 29">
          <a:extLst>
            <a:ext uri="{FF2B5EF4-FFF2-40B4-BE49-F238E27FC236}">
              <a16:creationId xmlns:a16="http://schemas.microsoft.com/office/drawing/2014/main" id="{00000000-0008-0000-0000-000009000000}"/>
            </a:ext>
          </a:extLst>
        </xdr:cNvPr>
        <xdr:cNvSpPr/>
      </xdr:nvSpPr>
      <xdr:spPr>
        <a:xfrm>
          <a:off x="1650626" y="11639177"/>
          <a:ext cx="2570256" cy="373530"/>
        </a:xfrm>
        <a:prstGeom prst="borderCallout1">
          <a:avLst>
            <a:gd name="adj1" fmla="val 30714"/>
            <a:gd name="adj2" fmla="val 664"/>
            <a:gd name="adj3" fmla="val -88320"/>
            <a:gd name="adj4" fmla="val -365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なお、伴走支援は外部委託できません。</a:t>
          </a:r>
        </a:p>
      </xdr:txBody>
    </xdr:sp>
    <xdr:clientData/>
  </xdr:twoCellAnchor>
  <xdr:twoCellAnchor>
    <xdr:from>
      <xdr:col>5</xdr:col>
      <xdr:colOff>138018</xdr:colOff>
      <xdr:row>34</xdr:row>
      <xdr:rowOff>82176</xdr:rowOff>
    </xdr:from>
    <xdr:to>
      <xdr:col>18</xdr:col>
      <xdr:colOff>634999</xdr:colOff>
      <xdr:row>38</xdr:row>
      <xdr:rowOff>22784</xdr:rowOff>
    </xdr:to>
    <xdr:sp macro="" textlink="">
      <xdr:nvSpPr>
        <xdr:cNvPr id="10" name="吹き出し: 角を丸めた四角形 30">
          <a:extLst>
            <a:ext uri="{FF2B5EF4-FFF2-40B4-BE49-F238E27FC236}">
              <a16:creationId xmlns:a16="http://schemas.microsoft.com/office/drawing/2014/main" id="{00000000-0008-0000-0000-00000A000000}"/>
            </a:ext>
          </a:extLst>
        </xdr:cNvPr>
        <xdr:cNvSpPr/>
      </xdr:nvSpPr>
      <xdr:spPr>
        <a:xfrm>
          <a:off x="3559547" y="9084235"/>
          <a:ext cx="3163981" cy="672725"/>
        </a:xfrm>
        <a:prstGeom prst="wedgeRectCallout">
          <a:avLst>
            <a:gd name="adj1" fmla="val -68228"/>
            <a:gd name="adj2" fmla="val 63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No.</a:t>
          </a:r>
          <a:r>
            <a:rPr kumimoji="1" lang="ja-JP" altLang="en-US" sz="1100">
              <a:latin typeface="Meiryo UI" panose="020B0604030504040204" pitchFamily="50" charset="-128"/>
              <a:ea typeface="Meiryo UI" panose="020B0604030504040204" pitchFamily="50" charset="-128"/>
            </a:rPr>
            <a:t>」と「業務内容」は上記「４」の項目と併せてください。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また、他の専門家が実施する業務についても記載します。</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4</xdr:col>
      <xdr:colOff>702234</xdr:colOff>
      <xdr:row>61</xdr:row>
      <xdr:rowOff>59765</xdr:rowOff>
    </xdr:from>
    <xdr:to>
      <xdr:col>20</xdr:col>
      <xdr:colOff>1146174</xdr:colOff>
      <xdr:row>62</xdr:row>
      <xdr:rowOff>707092</xdr:rowOff>
    </xdr:to>
    <xdr:sp macro="" textlink="">
      <xdr:nvSpPr>
        <xdr:cNvPr id="11" name="吹き出し: 四角形 31">
          <a:extLst>
            <a:ext uri="{FF2B5EF4-FFF2-40B4-BE49-F238E27FC236}">
              <a16:creationId xmlns:a16="http://schemas.microsoft.com/office/drawing/2014/main" id="{00000000-0008-0000-0000-00000B000000}"/>
            </a:ext>
          </a:extLst>
        </xdr:cNvPr>
        <xdr:cNvSpPr/>
      </xdr:nvSpPr>
      <xdr:spPr>
        <a:xfrm>
          <a:off x="3339352" y="15202647"/>
          <a:ext cx="5464175" cy="819151"/>
        </a:xfrm>
        <a:prstGeom prst="borderCallout1">
          <a:avLst>
            <a:gd name="adj1" fmla="val 37295"/>
            <a:gd name="adj2" fmla="val 758"/>
            <a:gd name="adj3" fmla="val 23655"/>
            <a:gd name="adj4" fmla="val -5589"/>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bg1"/>
              </a:solidFill>
              <a:latin typeface="Meiryo UI" panose="020B0604030504040204" pitchFamily="50" charset="-128"/>
              <a:ea typeface="Meiryo UI" panose="020B0604030504040204" pitchFamily="50" charset="-128"/>
            </a:rPr>
            <a:t>利用申請時には、原則、</a:t>
          </a:r>
          <a:r>
            <a:rPr kumimoji="1" lang="ja-JP" altLang="en-US" sz="1100" b="1">
              <a:solidFill>
                <a:schemeClr val="bg1"/>
              </a:solidFill>
              <a:latin typeface="Meiryo UI" panose="020B0604030504040204" pitchFamily="50" charset="-128"/>
              <a:ea typeface="Meiryo UI" panose="020B0604030504040204" pitchFamily="50" charset="-128"/>
            </a:rPr>
            <a:t>ガイドラインに基づく一時停止の要請文書（写し）</a:t>
          </a:r>
          <a:r>
            <a:rPr kumimoji="1" lang="ja-JP" altLang="en-US" sz="1100" b="0">
              <a:solidFill>
                <a:schemeClr val="bg1"/>
              </a:solidFill>
              <a:latin typeface="Meiryo UI" panose="020B0604030504040204" pitchFamily="50" charset="-128"/>
              <a:ea typeface="Meiryo UI" panose="020B0604030504040204" pitchFamily="50" charset="-128"/>
            </a:rPr>
            <a:t>又は</a:t>
          </a:r>
          <a:r>
            <a:rPr kumimoji="1" lang="ja-JP" altLang="en-US" sz="1100" b="1">
              <a:solidFill>
                <a:schemeClr val="bg1"/>
              </a:solidFill>
              <a:latin typeface="Meiryo UI" panose="020B0604030504040204" pitchFamily="50" charset="-128"/>
              <a:ea typeface="Meiryo UI" panose="020B0604030504040204" pitchFamily="50" charset="-128"/>
            </a:rPr>
            <a:t>主要金融機関の確認書面（原本）</a:t>
          </a:r>
          <a:r>
            <a:rPr kumimoji="1" lang="ja-JP" altLang="en-US" sz="1100" b="0">
              <a:solidFill>
                <a:schemeClr val="bg1"/>
              </a:solidFill>
              <a:latin typeface="Meiryo UI" panose="020B0604030504040204" pitchFamily="50" charset="-128"/>
              <a:ea typeface="Meiryo UI" panose="020B0604030504040204" pitchFamily="50" charset="-128"/>
            </a:rPr>
            <a:t>のいずれかの提出が必要です。利用申請時に提出できない場合は、提出時期の見通しをここに記載してください。</a:t>
          </a:r>
        </a:p>
      </xdr:txBody>
    </xdr:sp>
    <xdr:clientData/>
  </xdr:twoCellAnchor>
  <xdr:twoCellAnchor>
    <xdr:from>
      <xdr:col>0</xdr:col>
      <xdr:colOff>28576</xdr:colOff>
      <xdr:row>0</xdr:row>
      <xdr:rowOff>47625</xdr:rowOff>
    </xdr:from>
    <xdr:to>
      <xdr:col>2</xdr:col>
      <xdr:colOff>321236</xdr:colOff>
      <xdr:row>2</xdr:row>
      <xdr:rowOff>219075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8576" y="47625"/>
          <a:ext cx="1181660" cy="59055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0</xdr:col>
      <xdr:colOff>66488</xdr:colOff>
      <xdr:row>16</xdr:row>
      <xdr:rowOff>172570</xdr:rowOff>
    </xdr:from>
    <xdr:to>
      <xdr:col>12</xdr:col>
      <xdr:colOff>135404</xdr:colOff>
      <xdr:row>18</xdr:row>
      <xdr:rowOff>964406</xdr:rowOff>
    </xdr:to>
    <xdr:sp macro="" textlink="">
      <xdr:nvSpPr>
        <xdr:cNvPr id="13" name="線吹き出し 1 (枠付き) 33">
          <a:extLst>
            <a:ext uri="{FF2B5EF4-FFF2-40B4-BE49-F238E27FC236}">
              <a16:creationId xmlns:a16="http://schemas.microsoft.com/office/drawing/2014/main" id="{00000000-0008-0000-0000-00000D000000}"/>
            </a:ext>
          </a:extLst>
        </xdr:cNvPr>
        <xdr:cNvSpPr/>
      </xdr:nvSpPr>
      <xdr:spPr>
        <a:xfrm>
          <a:off x="66488" y="4030195"/>
          <a:ext cx="5617229" cy="1387149"/>
        </a:xfrm>
        <a:prstGeom prst="borderCallout1">
          <a:avLst>
            <a:gd name="adj1" fmla="val 2574"/>
            <a:gd name="adj2" fmla="val 8136"/>
            <a:gd name="adj3" fmla="val -100292"/>
            <a:gd name="adj4" fmla="val 138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・複数の認定経営革新等支援機関が</a:t>
          </a:r>
          <a:r>
            <a:rPr kumimoji="1" lang="ja-JP" altLang="en-US" sz="1100" b="1">
              <a:latin typeface="Meiryo UI" panose="020B0604030504040204" pitchFamily="50" charset="-128"/>
              <a:ea typeface="Meiryo UI" panose="020B0604030504040204" pitchFamily="50" charset="-128"/>
            </a:rPr>
            <a:t>連名で申請</a:t>
          </a:r>
          <a:r>
            <a:rPr kumimoji="1" lang="ja-JP" altLang="en-US" sz="1100">
              <a:latin typeface="Meiryo UI" panose="020B0604030504040204" pitchFamily="50" charset="-128"/>
              <a:ea typeface="Meiryo UI" panose="020B0604030504040204" pitchFamily="50" charset="-128"/>
            </a:rPr>
            <a:t>する場合は、「２」にその全員を記入してください。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名以上の連名の場合は、欄を追加してください。方法は、エクセル上で「２</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」のある</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行（一番左端の数字の書いてあるところ）を選択してコピーし、右クリックして「コピーしたセルの挿入」です。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・複数の認定経営革新等支援機関の連名の場合、協議会との</a:t>
          </a:r>
          <a:r>
            <a:rPr kumimoji="1" lang="ja-JP" altLang="en-US" sz="1100" b="1">
              <a:latin typeface="Meiryo UI" panose="020B0604030504040204" pitchFamily="50" charset="-128"/>
              <a:ea typeface="Meiryo UI" panose="020B0604030504040204" pitchFamily="50" charset="-128"/>
            </a:rPr>
            <a:t>申請・連絡の窓口</a:t>
          </a:r>
          <a:r>
            <a:rPr kumimoji="1" lang="ja-JP" altLang="en-US" sz="1100">
              <a:latin typeface="Meiryo UI" panose="020B0604030504040204" pitchFamily="50" charset="-128"/>
              <a:ea typeface="Meiryo UI" panose="020B0604030504040204" pitchFamily="50" charset="-128"/>
            </a:rPr>
            <a:t>となる者を</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つ定めることができます。「２」の右側の欄に、窓口となる専門家の名称を記入してください。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18</xdr:col>
      <xdr:colOff>478118</xdr:colOff>
      <xdr:row>26</xdr:row>
      <xdr:rowOff>37353</xdr:rowOff>
    </xdr:from>
    <xdr:to>
      <xdr:col>20</xdr:col>
      <xdr:colOff>1128059</xdr:colOff>
      <xdr:row>31</xdr:row>
      <xdr:rowOff>179295</xdr:rowOff>
    </xdr:to>
    <xdr:sp macro="" textlink="">
      <xdr:nvSpPr>
        <xdr:cNvPr id="14" name="吹き出し: 角を丸めた四角形 32">
          <a:extLst>
            <a:ext uri="{FF2B5EF4-FFF2-40B4-BE49-F238E27FC236}">
              <a16:creationId xmlns:a16="http://schemas.microsoft.com/office/drawing/2014/main" id="{00000000-0008-0000-0000-00000E000000}"/>
            </a:ext>
          </a:extLst>
        </xdr:cNvPr>
        <xdr:cNvSpPr/>
      </xdr:nvSpPr>
      <xdr:spPr>
        <a:xfrm>
          <a:off x="6566647" y="7283824"/>
          <a:ext cx="2218765" cy="1060824"/>
        </a:xfrm>
        <a:prstGeom prst="borderCallout1">
          <a:avLst>
            <a:gd name="adj1" fmla="val 21485"/>
            <a:gd name="adj2" fmla="val 1812"/>
            <a:gd name="adj3" fmla="val 9656"/>
            <a:gd name="adj4" fmla="val -617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弁護士以外の方が交渉・調整行為を行った場合、弁護士法違反（非弁行為）に問われますのでご注意ください。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xdr:col>
      <xdr:colOff>104589</xdr:colOff>
      <xdr:row>5</xdr:row>
      <xdr:rowOff>112058</xdr:rowOff>
    </xdr:from>
    <xdr:to>
      <xdr:col>21</xdr:col>
      <xdr:colOff>14941</xdr:colOff>
      <xdr:row>9</xdr:row>
      <xdr:rowOff>52294</xdr:rowOff>
    </xdr:to>
    <xdr:sp macro="" textlink="">
      <xdr:nvSpPr>
        <xdr:cNvPr id="15" name="吹き出し: 線 7">
          <a:extLst>
            <a:ext uri="{FF2B5EF4-FFF2-40B4-BE49-F238E27FC236}">
              <a16:creationId xmlns:a16="http://schemas.microsoft.com/office/drawing/2014/main" id="{00000000-0008-0000-0000-00000F000000}"/>
            </a:ext>
          </a:extLst>
        </xdr:cNvPr>
        <xdr:cNvSpPr/>
      </xdr:nvSpPr>
      <xdr:spPr>
        <a:xfrm>
          <a:off x="3526118" y="1008529"/>
          <a:ext cx="5296647" cy="1105647"/>
        </a:xfrm>
        <a:prstGeom prst="borderCallout1">
          <a:avLst>
            <a:gd name="adj1" fmla="val 33517"/>
            <a:gd name="adj2" fmla="val 1091"/>
            <a:gd name="adj3" fmla="val 109862"/>
            <a:gd name="adj4" fmla="val -9244"/>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１．の事業者（またはグループ内の他の会社）が、過去に、経営改善計画策定支援事業（中小版</a:t>
          </a:r>
          <a:r>
            <a:rPr kumimoji="1" lang="en-US" altLang="ja-JP" sz="1100">
              <a:solidFill>
                <a:schemeClr val="bg1"/>
              </a:solidFill>
              <a:latin typeface="Meiryo UI" panose="020B0604030504040204" pitchFamily="50" charset="-128"/>
              <a:ea typeface="Meiryo UI" panose="020B0604030504040204" pitchFamily="50" charset="-128"/>
            </a:rPr>
            <a:t>GL</a:t>
          </a:r>
          <a:r>
            <a:rPr kumimoji="1" lang="ja-JP" altLang="en-US" sz="1100">
              <a:solidFill>
                <a:schemeClr val="bg1"/>
              </a:solidFill>
              <a:latin typeface="Meiryo UI" panose="020B0604030504040204" pitchFamily="50" charset="-128"/>
              <a:ea typeface="Meiryo UI" panose="020B0604030504040204" pitchFamily="50" charset="-128"/>
            </a:rPr>
            <a:t>枠、通常枠、又は早期経営改善計画策定支援事業（ポスコロ））を利用したことがある場合は、右の欄に情報を記入してください。（利用額の通算が必要なので）</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12</xdr:col>
      <xdr:colOff>112060</xdr:colOff>
      <xdr:row>21</xdr:row>
      <xdr:rowOff>94875</xdr:rowOff>
    </xdr:from>
    <xdr:to>
      <xdr:col>20</xdr:col>
      <xdr:colOff>1148230</xdr:colOff>
      <xdr:row>23</xdr:row>
      <xdr:rowOff>161925</xdr:rowOff>
    </xdr:to>
    <xdr:sp macro="" textlink="">
      <xdr:nvSpPr>
        <xdr:cNvPr id="16" name="吹き出し: 四角形 19">
          <a:extLst>
            <a:ext uri="{FF2B5EF4-FFF2-40B4-BE49-F238E27FC236}">
              <a16:creationId xmlns:a16="http://schemas.microsoft.com/office/drawing/2014/main" id="{00000000-0008-0000-0000-000010000000}"/>
            </a:ext>
          </a:extLst>
        </xdr:cNvPr>
        <xdr:cNvSpPr/>
      </xdr:nvSpPr>
      <xdr:spPr>
        <a:xfrm>
          <a:off x="5259295" y="6175934"/>
          <a:ext cx="3546288" cy="649756"/>
        </a:xfrm>
        <a:prstGeom prst="borderCallout1">
          <a:avLst>
            <a:gd name="adj1" fmla="val 5419"/>
            <a:gd name="adj2" fmla="val 4203"/>
            <a:gd name="adj3" fmla="val -39483"/>
            <a:gd name="adj4" fmla="val 23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申請する認定経営革新等支援機関が個人の場合、「担当責任者」欄には「専門家」欄と同じ人物を記載してください。</a:t>
          </a:r>
        </a:p>
      </xdr:txBody>
    </xdr:sp>
    <xdr:clientData/>
  </xdr:twoCellAnchor>
  <xdr:twoCellAnchor>
    <xdr:from>
      <xdr:col>0</xdr:col>
      <xdr:colOff>47625</xdr:colOff>
      <xdr:row>24</xdr:row>
      <xdr:rowOff>148104</xdr:rowOff>
    </xdr:from>
    <xdr:to>
      <xdr:col>0</xdr:col>
      <xdr:colOff>269500</xdr:colOff>
      <xdr:row>26</xdr:row>
      <xdr:rowOff>24279</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7625" y="7050554"/>
          <a:ext cx="221875" cy="22542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142315</xdr:colOff>
      <xdr:row>24</xdr:row>
      <xdr:rowOff>163045</xdr:rowOff>
    </xdr:from>
    <xdr:to>
      <xdr:col>16</xdr:col>
      <xdr:colOff>10644</xdr:colOff>
      <xdr:row>26</xdr:row>
      <xdr:rowOff>39220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6054165" y="7065495"/>
          <a:ext cx="211229" cy="22542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29883</xdr:colOff>
      <xdr:row>56</xdr:row>
      <xdr:rowOff>130735</xdr:rowOff>
    </xdr:from>
    <xdr:to>
      <xdr:col>20</xdr:col>
      <xdr:colOff>1149350</xdr:colOff>
      <xdr:row>58</xdr:row>
      <xdr:rowOff>331135</xdr:rowOff>
    </xdr:to>
    <xdr:sp macro="" textlink="">
      <xdr:nvSpPr>
        <xdr:cNvPr id="19" name="吹き出し: 四角形 19">
          <a:extLst>
            <a:ext uri="{FF2B5EF4-FFF2-40B4-BE49-F238E27FC236}">
              <a16:creationId xmlns:a16="http://schemas.microsoft.com/office/drawing/2014/main" id="{00000000-0008-0000-0000-000013000000}"/>
            </a:ext>
          </a:extLst>
        </xdr:cNvPr>
        <xdr:cNvSpPr/>
      </xdr:nvSpPr>
      <xdr:spPr>
        <a:xfrm>
          <a:off x="5647765" y="13630088"/>
          <a:ext cx="3158938" cy="663576"/>
        </a:xfrm>
        <a:prstGeom prst="borderCallout1">
          <a:avLst>
            <a:gd name="adj1" fmla="val 25697"/>
            <a:gd name="adj2" fmla="val 696"/>
            <a:gd name="adj3" fmla="val 138676"/>
            <a:gd name="adj4" fmla="val -76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なお、エクセルのセル内で改行したいときは、「</a:t>
          </a:r>
          <a:r>
            <a:rPr kumimoji="1" lang="en-US" altLang="ja-JP" sz="1100">
              <a:latin typeface="Meiryo UI" panose="020B0604030504040204" pitchFamily="50" charset="-128"/>
              <a:ea typeface="Meiryo UI" panose="020B0604030504040204" pitchFamily="50" charset="-128"/>
            </a:rPr>
            <a:t>Alt</a:t>
          </a:r>
          <a:r>
            <a:rPr kumimoji="1" lang="ja-JP" altLang="en-US" sz="1100">
              <a:latin typeface="Meiryo UI" panose="020B0604030504040204" pitchFamily="50" charset="-128"/>
              <a:ea typeface="Meiryo UI" panose="020B0604030504040204" pitchFamily="50" charset="-128"/>
            </a:rPr>
            <a:t>」キーを押しながら「</a:t>
          </a:r>
          <a:r>
            <a:rPr kumimoji="1" lang="en-US" altLang="ja-JP" sz="1100">
              <a:latin typeface="Meiryo UI" panose="020B0604030504040204" pitchFamily="50" charset="-128"/>
              <a:ea typeface="Meiryo UI" panose="020B0604030504040204" pitchFamily="50" charset="-128"/>
            </a:rPr>
            <a:t>Enter</a:t>
          </a:r>
          <a:r>
            <a:rPr kumimoji="1" lang="ja-JP" altLang="en-US" sz="1100">
              <a:latin typeface="Meiryo UI" panose="020B0604030504040204" pitchFamily="50" charset="-128"/>
              <a:ea typeface="Meiryo UI" panose="020B0604030504040204" pitchFamily="50" charset="-128"/>
            </a:rPr>
            <a:t>」キーを押してください。</a:t>
          </a:r>
        </a:p>
      </xdr:txBody>
    </xdr:sp>
    <xdr:clientData/>
  </xdr:twoCellAnchor>
  <xdr:twoCellAnchor>
    <xdr:from>
      <xdr:col>4</xdr:col>
      <xdr:colOff>834091</xdr:colOff>
      <xdr:row>24</xdr:row>
      <xdr:rowOff>152213</xdr:rowOff>
    </xdr:from>
    <xdr:to>
      <xdr:col>5</xdr:col>
      <xdr:colOff>166780</xdr:colOff>
      <xdr:row>26</xdr:row>
      <xdr:rowOff>28388</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3685241" y="7054663"/>
          <a:ext cx="177239" cy="22542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149785</xdr:colOff>
      <xdr:row>24</xdr:row>
      <xdr:rowOff>148104</xdr:rowOff>
    </xdr:from>
    <xdr:to>
      <xdr:col>8</xdr:col>
      <xdr:colOff>152211</xdr:colOff>
      <xdr:row>26</xdr:row>
      <xdr:rowOff>24279</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4861485" y="7050554"/>
          <a:ext cx="173876" cy="22542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410883</xdr:colOff>
      <xdr:row>0</xdr:row>
      <xdr:rowOff>134470</xdr:rowOff>
    </xdr:from>
    <xdr:to>
      <xdr:col>19</xdr:col>
      <xdr:colOff>778062</xdr:colOff>
      <xdr:row>1</xdr:row>
      <xdr:rowOff>112246</xdr:rowOff>
    </xdr:to>
    <xdr:sp macro="" textlink="">
      <xdr:nvSpPr>
        <xdr:cNvPr id="22" name="吹き出し: 線 27">
          <a:extLst>
            <a:ext uri="{FF2B5EF4-FFF2-40B4-BE49-F238E27FC236}">
              <a16:creationId xmlns:a16="http://schemas.microsoft.com/office/drawing/2014/main" id="{00000000-0008-0000-0000-000016000000}"/>
            </a:ext>
          </a:extLst>
        </xdr:cNvPr>
        <xdr:cNvSpPr/>
      </xdr:nvSpPr>
      <xdr:spPr>
        <a:xfrm>
          <a:off x="2017059" y="134470"/>
          <a:ext cx="5633944" cy="216835"/>
        </a:xfrm>
        <a:prstGeom prst="borderCallout1">
          <a:avLst>
            <a:gd name="adj1" fmla="val 71187"/>
            <a:gd name="adj2" fmla="val 3481"/>
            <a:gd name="adj3" fmla="val 341699"/>
            <a:gd name="adj4" fmla="val 13142"/>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事業者の押印は必須。認定経営革新等支援機関の押印は不要（なお支払申請では必須）。</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49</xdr:row>
          <xdr:rowOff>133350</xdr:rowOff>
        </xdr:from>
        <xdr:to>
          <xdr:col>1</xdr:col>
          <xdr:colOff>28575</xdr:colOff>
          <xdr:row>51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381000</xdr:colOff>
      <xdr:row>46</xdr:row>
      <xdr:rowOff>209176</xdr:rowOff>
    </xdr:from>
    <xdr:to>
      <xdr:col>20</xdr:col>
      <xdr:colOff>1074645</xdr:colOff>
      <xdr:row>51</xdr:row>
      <xdr:rowOff>74706</xdr:rowOff>
    </xdr:to>
    <xdr:sp macro="" textlink="">
      <xdr:nvSpPr>
        <xdr:cNvPr id="23" name="吹き出し: 四角形 19">
          <a:extLst>
            <a:ext uri="{FF2B5EF4-FFF2-40B4-BE49-F238E27FC236}">
              <a16:creationId xmlns:a16="http://schemas.microsoft.com/office/drawing/2014/main" id="{00000000-0008-0000-0000-000017000000}"/>
            </a:ext>
          </a:extLst>
        </xdr:cNvPr>
        <xdr:cNvSpPr/>
      </xdr:nvSpPr>
      <xdr:spPr>
        <a:xfrm>
          <a:off x="6469529" y="11609294"/>
          <a:ext cx="2262469" cy="1030941"/>
        </a:xfrm>
        <a:prstGeom prst="borderCallout1">
          <a:avLst>
            <a:gd name="adj1" fmla="val 5419"/>
            <a:gd name="adj2" fmla="val 4203"/>
            <a:gd name="adj3" fmla="val -55739"/>
            <a:gd name="adj4" fmla="val 531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⑤は、スポンサー型再生や廃業等により、計画策定後まもなく申請者において事業を継続しなくなる見込みである場合にのみ選択します。</a:t>
          </a:r>
        </a:p>
      </xdr:txBody>
    </xdr:sp>
    <xdr:clientData/>
  </xdr:twoCellAnchor>
  <xdr:twoCellAnchor>
    <xdr:from>
      <xdr:col>0</xdr:col>
      <xdr:colOff>0</xdr:colOff>
      <xdr:row>50</xdr:row>
      <xdr:rowOff>154782</xdr:rowOff>
    </xdr:from>
    <xdr:to>
      <xdr:col>4</xdr:col>
      <xdr:colOff>702469</xdr:colOff>
      <xdr:row>52</xdr:row>
      <xdr:rowOff>107156</xdr:rowOff>
    </xdr:to>
    <xdr:sp macro="" textlink="">
      <xdr:nvSpPr>
        <xdr:cNvPr id="26" name="フリーフォーム: 図形 25">
          <a:extLst>
            <a:ext uri="{FF2B5EF4-FFF2-40B4-BE49-F238E27FC236}">
              <a16:creationId xmlns:a16="http://schemas.microsoft.com/office/drawing/2014/main" id="{00000000-0008-0000-0000-00001A000000}"/>
            </a:ext>
          </a:extLst>
        </xdr:cNvPr>
        <xdr:cNvSpPr/>
      </xdr:nvSpPr>
      <xdr:spPr>
        <a:xfrm>
          <a:off x="0" y="12573001"/>
          <a:ext cx="3559969" cy="226218"/>
        </a:xfrm>
        <a:custGeom>
          <a:avLst/>
          <a:gdLst>
            <a:gd name="connsiteX0" fmla="*/ 0 w 2345531"/>
            <a:gd name="connsiteY0" fmla="*/ 0 h 357223"/>
            <a:gd name="connsiteX1" fmla="*/ 631031 w 2345531"/>
            <a:gd name="connsiteY1" fmla="*/ 357188 h 357223"/>
            <a:gd name="connsiteX2" fmla="*/ 1500187 w 2345531"/>
            <a:gd name="connsiteY2" fmla="*/ 23813 h 357223"/>
            <a:gd name="connsiteX3" fmla="*/ 2345531 w 2345531"/>
            <a:gd name="connsiteY3" fmla="*/ 333375 h 357223"/>
          </a:gdLst>
          <a:ahLst/>
          <a:cxnLst>
            <a:cxn ang="0">
              <a:pos x="connsiteX0" y="connsiteY0"/>
            </a:cxn>
            <a:cxn ang="0">
              <a:pos x="connsiteX1" y="connsiteY1"/>
            </a:cxn>
            <a:cxn ang="0">
              <a:pos x="connsiteX2" y="connsiteY2"/>
            </a:cxn>
            <a:cxn ang="0">
              <a:pos x="connsiteX3" y="connsiteY3"/>
            </a:cxn>
          </a:cxnLst>
          <a:rect l="l" t="t" r="r" b="b"/>
          <a:pathLst>
            <a:path w="2345531" h="357223">
              <a:moveTo>
                <a:pt x="0" y="0"/>
              </a:moveTo>
              <a:cubicBezTo>
                <a:pt x="190500" y="176609"/>
                <a:pt x="381000" y="353219"/>
                <a:pt x="631031" y="357188"/>
              </a:cubicBezTo>
              <a:cubicBezTo>
                <a:pt x="881062" y="361157"/>
                <a:pt x="1214437" y="27782"/>
                <a:pt x="1500187" y="23813"/>
              </a:cubicBezTo>
              <a:cubicBezTo>
                <a:pt x="1785937" y="19844"/>
                <a:pt x="2065734" y="176609"/>
                <a:pt x="2345531" y="333375"/>
              </a:cubicBezTo>
            </a:path>
          </a:pathLst>
        </a:custGeom>
        <a:noFill/>
        <a:ln w="57150"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335103</xdr:colOff>
      <xdr:row>48</xdr:row>
      <xdr:rowOff>134189</xdr:rowOff>
    </xdr:from>
    <xdr:to>
      <xdr:col>5</xdr:col>
      <xdr:colOff>210484</xdr:colOff>
      <xdr:row>50</xdr:row>
      <xdr:rowOff>134750</xdr:rowOff>
    </xdr:to>
    <xdr:sp macro="" textlink="">
      <xdr:nvSpPr>
        <xdr:cNvPr id="4" name="吹き出し: 角を丸めた四角形 8">
          <a:extLst>
            <a:ext uri="{FF2B5EF4-FFF2-40B4-BE49-F238E27FC236}">
              <a16:creationId xmlns:a16="http://schemas.microsoft.com/office/drawing/2014/main" id="{00000000-0008-0000-0000-000004000000}"/>
            </a:ext>
          </a:extLst>
        </xdr:cNvPr>
        <xdr:cNvSpPr/>
      </xdr:nvSpPr>
      <xdr:spPr>
        <a:xfrm>
          <a:off x="1228072" y="12207127"/>
          <a:ext cx="2685256" cy="345842"/>
        </a:xfrm>
        <a:prstGeom prst="wedgeRectCallout">
          <a:avLst>
            <a:gd name="adj1" fmla="val -82669"/>
            <a:gd name="adj2" fmla="val 33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該当項目すべてにチェックをお忘れなく。</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295275</xdr:colOff>
      <xdr:row>4</xdr:row>
      <xdr:rowOff>104775</xdr:rowOff>
    </xdr:from>
    <xdr:ext cx="325730"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0550" y="1552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11</xdr:row>
      <xdr:rowOff>161925</xdr:rowOff>
    </xdr:from>
    <xdr:ext cx="32573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40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12</xdr:row>
      <xdr:rowOff>161925</xdr:rowOff>
    </xdr:from>
    <xdr:ext cx="325730" cy="27571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71500" y="36099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285750</xdr:colOff>
      <xdr:row>14</xdr:row>
      <xdr:rowOff>28575</xdr:rowOff>
    </xdr:from>
    <xdr:ext cx="325730"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1025" y="38957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285750</xdr:colOff>
      <xdr:row>15</xdr:row>
      <xdr:rowOff>38100</xdr:rowOff>
    </xdr:from>
    <xdr:ext cx="325730" cy="27571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81025" y="42767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16</xdr:row>
      <xdr:rowOff>104775</xdr:rowOff>
    </xdr:from>
    <xdr:ext cx="325730" cy="27571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71500" y="4714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16</xdr:row>
      <xdr:rowOff>457200</xdr:rowOff>
    </xdr:from>
    <xdr:ext cx="325730" cy="27571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71500" y="50673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17</xdr:row>
      <xdr:rowOff>161925</xdr:rowOff>
    </xdr:from>
    <xdr:ext cx="325730" cy="275717"/>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1500" y="52768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295275</xdr:colOff>
      <xdr:row>18</xdr:row>
      <xdr:rowOff>152400</xdr:rowOff>
    </xdr:from>
    <xdr:ext cx="325730" cy="275717"/>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90550" y="5476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228600</xdr:colOff>
      <xdr:row>19</xdr:row>
      <xdr:rowOff>161925</xdr:rowOff>
    </xdr:from>
    <xdr:ext cx="325730" cy="27571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23875" y="5695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266700</xdr:colOff>
      <xdr:row>7</xdr:row>
      <xdr:rowOff>171450</xdr:rowOff>
    </xdr:from>
    <xdr:ext cx="325730" cy="275717"/>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61975" y="25717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9</xdr:row>
      <xdr:rowOff>161925</xdr:rowOff>
    </xdr:from>
    <xdr:ext cx="325730" cy="275717"/>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71500" y="29813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276225</xdr:colOff>
      <xdr:row>8</xdr:row>
      <xdr:rowOff>161925</xdr:rowOff>
    </xdr:from>
    <xdr:ext cx="325730" cy="275717"/>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571500" y="27717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285750</xdr:colOff>
      <xdr:row>10</xdr:row>
      <xdr:rowOff>171450</xdr:rowOff>
    </xdr:from>
    <xdr:ext cx="325730" cy="275717"/>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81025" y="32004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85725</xdr:colOff>
      <xdr:row>4</xdr:row>
      <xdr:rowOff>495300</xdr:rowOff>
    </xdr:from>
    <xdr:ext cx="325730" cy="275717"/>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81000" y="1943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285750</xdr:colOff>
      <xdr:row>6</xdr:row>
      <xdr:rowOff>180975</xdr:rowOff>
    </xdr:from>
    <xdr:ext cx="325730" cy="275717"/>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81025" y="23717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120650</xdr:colOff>
      <xdr:row>7</xdr:row>
      <xdr:rowOff>127000</xdr:rowOff>
    </xdr:from>
    <xdr:to>
      <xdr:col>5</xdr:col>
      <xdr:colOff>990600</xdr:colOff>
      <xdr:row>9</xdr:row>
      <xdr:rowOff>26334</xdr:rowOff>
    </xdr:to>
    <xdr:sp macro="" textlink="">
      <xdr:nvSpPr>
        <xdr:cNvPr id="2" name="吹き出し: 線 27">
          <a:extLst>
            <a:ext uri="{FF2B5EF4-FFF2-40B4-BE49-F238E27FC236}">
              <a16:creationId xmlns:a16="http://schemas.microsoft.com/office/drawing/2014/main" id="{00000000-0008-0000-0300-000002000000}"/>
            </a:ext>
          </a:extLst>
        </xdr:cNvPr>
        <xdr:cNvSpPr/>
      </xdr:nvSpPr>
      <xdr:spPr>
        <a:xfrm>
          <a:off x="4718050" y="2235200"/>
          <a:ext cx="2330450" cy="356534"/>
        </a:xfrm>
        <a:prstGeom prst="borderCallout1">
          <a:avLst>
            <a:gd name="adj1" fmla="val 92186"/>
            <a:gd name="adj2" fmla="val 21259"/>
            <a:gd name="adj3" fmla="val 262721"/>
            <a:gd name="adj4" fmla="val 38973"/>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単価は税込金額で記入します。</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6351</xdr:colOff>
      <xdr:row>0</xdr:row>
      <xdr:rowOff>12701</xdr:rowOff>
    </xdr:from>
    <xdr:to>
      <xdr:col>1</xdr:col>
      <xdr:colOff>1085850</xdr:colOff>
      <xdr:row>1</xdr:row>
      <xdr:rowOff>285750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351" y="12701"/>
          <a:ext cx="1187449" cy="527049"/>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3</xdr:col>
      <xdr:colOff>247650</xdr:colOff>
      <xdr:row>3</xdr:row>
      <xdr:rowOff>69850</xdr:rowOff>
    </xdr:from>
    <xdr:to>
      <xdr:col>5</xdr:col>
      <xdr:colOff>1162050</xdr:colOff>
      <xdr:row>4</xdr:row>
      <xdr:rowOff>50800</xdr:rowOff>
    </xdr:to>
    <xdr:sp macro="" textlink="">
      <xdr:nvSpPr>
        <xdr:cNvPr id="4" name="吹き出し: 線 27">
          <a:extLst>
            <a:ext uri="{FF2B5EF4-FFF2-40B4-BE49-F238E27FC236}">
              <a16:creationId xmlns:a16="http://schemas.microsoft.com/office/drawing/2014/main" id="{00000000-0008-0000-0300-000004000000}"/>
            </a:ext>
          </a:extLst>
        </xdr:cNvPr>
        <xdr:cNvSpPr/>
      </xdr:nvSpPr>
      <xdr:spPr>
        <a:xfrm>
          <a:off x="3384550" y="914400"/>
          <a:ext cx="3835400" cy="558800"/>
        </a:xfrm>
        <a:prstGeom prst="borderCallout1">
          <a:avLst>
            <a:gd name="adj1" fmla="val 89608"/>
            <a:gd name="adj2" fmla="val 40540"/>
            <a:gd name="adj3" fmla="val 196390"/>
            <a:gd name="adj4" fmla="val 86029"/>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灰色の欄には、原則として記入不要です（自動的に計算などがされます）。白い欄のみに記入してください。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1041400</xdr:colOff>
      <xdr:row>18</xdr:row>
      <xdr:rowOff>12700</xdr:rowOff>
    </xdr:from>
    <xdr:to>
      <xdr:col>3</xdr:col>
      <xdr:colOff>1066800</xdr:colOff>
      <xdr:row>20</xdr:row>
      <xdr:rowOff>31750</xdr:rowOff>
    </xdr:to>
    <xdr:sp macro="" textlink="">
      <xdr:nvSpPr>
        <xdr:cNvPr id="5" name="吹き出し: 線 27">
          <a:extLst>
            <a:ext uri="{FF2B5EF4-FFF2-40B4-BE49-F238E27FC236}">
              <a16:creationId xmlns:a16="http://schemas.microsoft.com/office/drawing/2014/main" id="{00000000-0008-0000-0300-000005000000}"/>
            </a:ext>
          </a:extLst>
        </xdr:cNvPr>
        <xdr:cNvSpPr/>
      </xdr:nvSpPr>
      <xdr:spPr>
        <a:xfrm>
          <a:off x="1149350" y="4635500"/>
          <a:ext cx="3054350" cy="558800"/>
        </a:xfrm>
        <a:prstGeom prst="borderCallout1">
          <a:avLst>
            <a:gd name="adj1" fmla="val 8199"/>
            <a:gd name="adj2" fmla="val 5737"/>
            <a:gd name="adj3" fmla="val -65791"/>
            <a:gd name="adj4" fmla="val -605"/>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bg1"/>
              </a:solidFill>
              <a:latin typeface="Meiryo UI" panose="020B0604030504040204" pitchFamily="50" charset="-128"/>
              <a:ea typeface="Meiryo UI" panose="020B0604030504040204" pitchFamily="50" charset="-128"/>
              <a:cs typeface="+mn-cs"/>
            </a:rPr>
            <a:t>「責任者補助者」は、認定経営革新等支援機関の雇用する者（責任者を除く）を指します。</a:t>
          </a:r>
        </a:p>
      </xdr:txBody>
    </xdr:sp>
    <xdr:clientData/>
  </xdr:twoCellAnchor>
  <xdr:twoCellAnchor>
    <xdr:from>
      <xdr:col>2</xdr:col>
      <xdr:colOff>1003300</xdr:colOff>
      <xdr:row>15</xdr:row>
      <xdr:rowOff>63500</xdr:rowOff>
    </xdr:from>
    <xdr:to>
      <xdr:col>4</xdr:col>
      <xdr:colOff>419100</xdr:colOff>
      <xdr:row>16</xdr:row>
      <xdr:rowOff>197784</xdr:rowOff>
    </xdr:to>
    <xdr:sp macro="" textlink="">
      <xdr:nvSpPr>
        <xdr:cNvPr id="6" name="吹き出し: 線 27">
          <a:extLst>
            <a:ext uri="{FF2B5EF4-FFF2-40B4-BE49-F238E27FC236}">
              <a16:creationId xmlns:a16="http://schemas.microsoft.com/office/drawing/2014/main" id="{00000000-0008-0000-0300-000006000000}"/>
            </a:ext>
          </a:extLst>
        </xdr:cNvPr>
        <xdr:cNvSpPr/>
      </xdr:nvSpPr>
      <xdr:spPr>
        <a:xfrm>
          <a:off x="2660650" y="4000500"/>
          <a:ext cx="2355850" cy="362884"/>
        </a:xfrm>
        <a:prstGeom prst="borderCallout1">
          <a:avLst>
            <a:gd name="adj1" fmla="val 71187"/>
            <a:gd name="adj2" fmla="val 2134"/>
            <a:gd name="adj3" fmla="val 140230"/>
            <a:gd name="adj4" fmla="val -18656"/>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補助者・外部委託先は見込みで可。</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863600</xdr:colOff>
      <xdr:row>21</xdr:row>
      <xdr:rowOff>12700</xdr:rowOff>
    </xdr:from>
    <xdr:to>
      <xdr:col>5</xdr:col>
      <xdr:colOff>952500</xdr:colOff>
      <xdr:row>22</xdr:row>
      <xdr:rowOff>19050</xdr:rowOff>
    </xdr:to>
    <xdr:sp macro="" textlink="">
      <xdr:nvSpPr>
        <xdr:cNvPr id="7" name="吹き出し: 線 27">
          <a:extLst>
            <a:ext uri="{FF2B5EF4-FFF2-40B4-BE49-F238E27FC236}">
              <a16:creationId xmlns:a16="http://schemas.microsoft.com/office/drawing/2014/main" id="{00000000-0008-0000-0300-000007000000}"/>
            </a:ext>
          </a:extLst>
        </xdr:cNvPr>
        <xdr:cNvSpPr/>
      </xdr:nvSpPr>
      <xdr:spPr>
        <a:xfrm>
          <a:off x="2520950" y="5645150"/>
          <a:ext cx="4489450" cy="381000"/>
        </a:xfrm>
        <a:prstGeom prst="borderCallout1">
          <a:avLst>
            <a:gd name="adj1" fmla="val 23941"/>
            <a:gd name="adj2" fmla="val 82877"/>
            <a:gd name="adj3" fmla="val -62755"/>
            <a:gd name="adj4" fmla="val 87587"/>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左記の「費用総額の</a:t>
          </a:r>
          <a:r>
            <a:rPr kumimoji="1" lang="en-US" altLang="ja-JP" sz="1100">
              <a:solidFill>
                <a:schemeClr val="bg1"/>
              </a:solidFill>
              <a:latin typeface="Meiryo UI" panose="020B0604030504040204" pitchFamily="50" charset="-128"/>
              <a:ea typeface="Meiryo UI" panose="020B0604030504040204" pitchFamily="50" charset="-128"/>
            </a:rPr>
            <a:t>2/3</a:t>
          </a:r>
          <a:r>
            <a:rPr kumimoji="1" lang="ja-JP" altLang="en-US" sz="1100">
              <a:solidFill>
                <a:schemeClr val="bg1"/>
              </a:solidFill>
              <a:latin typeface="Meiryo UI" panose="020B0604030504040204" pitchFamily="50" charset="-128"/>
              <a:ea typeface="Meiryo UI" panose="020B0604030504040204" pitchFamily="50" charset="-128"/>
            </a:rPr>
            <a:t>」以下の金額を、ご自身で定めてご記入ください。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31750</xdr:colOff>
      <xdr:row>3</xdr:row>
      <xdr:rowOff>12700</xdr:rowOff>
    </xdr:from>
    <xdr:to>
      <xdr:col>3</xdr:col>
      <xdr:colOff>0</xdr:colOff>
      <xdr:row>3</xdr:row>
      <xdr:rowOff>552450</xdr:rowOff>
    </xdr:to>
    <xdr:sp macro="" textlink="">
      <xdr:nvSpPr>
        <xdr:cNvPr id="8" name="吹き出し: 線 27">
          <a:extLst>
            <a:ext uri="{FF2B5EF4-FFF2-40B4-BE49-F238E27FC236}">
              <a16:creationId xmlns:a16="http://schemas.microsoft.com/office/drawing/2014/main" id="{00000000-0008-0000-0300-000008000000}"/>
            </a:ext>
          </a:extLst>
        </xdr:cNvPr>
        <xdr:cNvSpPr/>
      </xdr:nvSpPr>
      <xdr:spPr>
        <a:xfrm>
          <a:off x="146050" y="857250"/>
          <a:ext cx="2838450" cy="539750"/>
        </a:xfrm>
        <a:prstGeom prst="borderCallout1">
          <a:avLst>
            <a:gd name="adj1" fmla="val 83406"/>
            <a:gd name="adj2" fmla="val 40153"/>
            <a:gd name="adj3" fmla="val 203343"/>
            <a:gd name="adj4" fmla="val 28466"/>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bg1"/>
              </a:solidFill>
              <a:latin typeface="Meiryo UI" panose="020B0604030504040204" pitchFamily="50" charset="-128"/>
              <a:ea typeface="Meiryo UI" panose="020B0604030504040204" pitchFamily="50" charset="-128"/>
            </a:rPr>
            <a:t>業務の分類は、利用申請書の「業務内容」の分類に合わせています。</a:t>
          </a:r>
          <a:endParaRPr kumimoji="1" lang="en-US" altLang="ja-JP" sz="105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3</xdr:col>
      <xdr:colOff>38100</xdr:colOff>
      <xdr:row>23</xdr:row>
      <xdr:rowOff>152400</xdr:rowOff>
    </xdr:from>
    <xdr:to>
      <xdr:col>5</xdr:col>
      <xdr:colOff>495300</xdr:colOff>
      <xdr:row>26</xdr:row>
      <xdr:rowOff>101600</xdr:rowOff>
    </xdr:to>
    <xdr:sp macro="" textlink="">
      <xdr:nvSpPr>
        <xdr:cNvPr id="9" name="吹き出し: 線 27">
          <a:extLst>
            <a:ext uri="{FF2B5EF4-FFF2-40B4-BE49-F238E27FC236}">
              <a16:creationId xmlns:a16="http://schemas.microsoft.com/office/drawing/2014/main" id="{00000000-0008-0000-0300-000009000000}"/>
            </a:ext>
          </a:extLst>
        </xdr:cNvPr>
        <xdr:cNvSpPr/>
      </xdr:nvSpPr>
      <xdr:spPr>
        <a:xfrm>
          <a:off x="3175000" y="6388100"/>
          <a:ext cx="3378200" cy="635000"/>
        </a:xfrm>
        <a:prstGeom prst="borderCallout1">
          <a:avLst>
            <a:gd name="adj1" fmla="val 18199"/>
            <a:gd name="adj2" fmla="val -120"/>
            <a:gd name="adj3" fmla="val 42163"/>
            <a:gd name="adj4" fmla="val -7275"/>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bg1"/>
              </a:solidFill>
              <a:latin typeface="Meiryo UI" panose="020B0604030504040204" pitchFamily="50" charset="-128"/>
              <a:ea typeface="Meiryo UI" panose="020B0604030504040204" pitchFamily="50" charset="-128"/>
              <a:cs typeface="+mn-cs"/>
            </a:rPr>
            <a:t>第三者支援専門家の業務は、「計画策定支援」費用の枠でカウントしてください。</a:t>
          </a:r>
          <a:endParaRPr kumimoji="1" lang="ja-JP" altLang="ja-JP" sz="1100">
            <a:solidFill>
              <a:schemeClr val="bg1"/>
            </a:solidFill>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DCF88-9AA4-438B-8C61-DF39C09B0BF5}">
  <sheetPr>
    <pageSetUpPr fitToPage="1"/>
  </sheetPr>
  <dimension ref="A1:AE63"/>
  <sheetViews>
    <sheetView tabSelected="1" view="pageBreakPreview" zoomScale="98" zoomScaleNormal="100" zoomScaleSheetLayoutView="98" workbookViewId="0"/>
  </sheetViews>
  <sheetFormatPr defaultRowHeight="13.5" x14ac:dyDescent="0.15"/>
  <cols>
    <col min="1" max="1" width="4.25" style="1" customWidth="1"/>
    <col min="2" max="2" width="7.5" style="1" customWidth="1"/>
    <col min="3" max="3" width="11.125" style="1" customWidth="1"/>
    <col min="4" max="4" width="14.75" style="1" customWidth="1"/>
    <col min="5" max="6" width="11.125" style="1" customWidth="1"/>
    <col min="7" max="18" width="2.25" style="1" customWidth="1"/>
    <col min="19" max="20" width="11.125" style="1" customWidth="1"/>
    <col min="21" max="21" width="16.5" style="1" customWidth="1"/>
    <col min="33" max="257" width="9.5"/>
    <col min="258" max="262" width="12.125" customWidth="1"/>
    <col min="263" max="274" width="2.5" customWidth="1"/>
    <col min="275" max="277" width="12.125" customWidth="1"/>
    <col min="278" max="513" width="9.5"/>
    <col min="514" max="518" width="12.125" customWidth="1"/>
    <col min="519" max="530" width="2.5" customWidth="1"/>
    <col min="531" max="533" width="12.125" customWidth="1"/>
    <col min="534" max="769" width="9.5"/>
    <col min="770" max="774" width="12.125" customWidth="1"/>
    <col min="775" max="786" width="2.5" customWidth="1"/>
    <col min="787" max="789" width="12.125" customWidth="1"/>
    <col min="790" max="1025" width="9.5"/>
    <col min="1026" max="1030" width="12.125" customWidth="1"/>
    <col min="1031" max="1042" width="2.5" customWidth="1"/>
    <col min="1043" max="1045" width="12.125" customWidth="1"/>
    <col min="1046" max="1281" width="9.5"/>
    <col min="1282" max="1286" width="12.125" customWidth="1"/>
    <col min="1287" max="1298" width="2.5" customWidth="1"/>
    <col min="1299" max="1301" width="12.125" customWidth="1"/>
    <col min="1302" max="1537" width="9.5"/>
    <col min="1538" max="1542" width="12.125" customWidth="1"/>
    <col min="1543" max="1554" width="2.5" customWidth="1"/>
    <col min="1555" max="1557" width="12.125" customWidth="1"/>
    <col min="1558" max="1793" width="9.5"/>
    <col min="1794" max="1798" width="12.125" customWidth="1"/>
    <col min="1799" max="1810" width="2.5" customWidth="1"/>
    <col min="1811" max="1813" width="12.125" customWidth="1"/>
    <col min="1814" max="2049" width="9.5"/>
    <col min="2050" max="2054" width="12.125" customWidth="1"/>
    <col min="2055" max="2066" width="2.5" customWidth="1"/>
    <col min="2067" max="2069" width="12.125" customWidth="1"/>
    <col min="2070" max="2305" width="9.5"/>
    <col min="2306" max="2310" width="12.125" customWidth="1"/>
    <col min="2311" max="2322" width="2.5" customWidth="1"/>
    <col min="2323" max="2325" width="12.125" customWidth="1"/>
    <col min="2326" max="2561" width="9.5"/>
    <col min="2562" max="2566" width="12.125" customWidth="1"/>
    <col min="2567" max="2578" width="2.5" customWidth="1"/>
    <col min="2579" max="2581" width="12.125" customWidth="1"/>
    <col min="2582" max="2817" width="9.5"/>
    <col min="2818" max="2822" width="12.125" customWidth="1"/>
    <col min="2823" max="2834" width="2.5" customWidth="1"/>
    <col min="2835" max="2837" width="12.125" customWidth="1"/>
    <col min="2838" max="3073" width="9.5"/>
    <col min="3074" max="3078" width="12.125" customWidth="1"/>
    <col min="3079" max="3090" width="2.5" customWidth="1"/>
    <col min="3091" max="3093" width="12.125" customWidth="1"/>
    <col min="3094" max="3329" width="9.5"/>
    <col min="3330" max="3334" width="12.125" customWidth="1"/>
    <col min="3335" max="3346" width="2.5" customWidth="1"/>
    <col min="3347" max="3349" width="12.125" customWidth="1"/>
    <col min="3350" max="3585" width="9.5"/>
    <col min="3586" max="3590" width="12.125" customWidth="1"/>
    <col min="3591" max="3602" width="2.5" customWidth="1"/>
    <col min="3603" max="3605" width="12.125" customWidth="1"/>
    <col min="3606" max="3841" width="9.5"/>
    <col min="3842" max="3846" width="12.125" customWidth="1"/>
    <col min="3847" max="3858" width="2.5" customWidth="1"/>
    <col min="3859" max="3861" width="12.125" customWidth="1"/>
    <col min="3862" max="4097" width="9.5"/>
    <col min="4098" max="4102" width="12.125" customWidth="1"/>
    <col min="4103" max="4114" width="2.5" customWidth="1"/>
    <col min="4115" max="4117" width="12.125" customWidth="1"/>
    <col min="4118" max="4353" width="9.5"/>
    <col min="4354" max="4358" width="12.125" customWidth="1"/>
    <col min="4359" max="4370" width="2.5" customWidth="1"/>
    <col min="4371" max="4373" width="12.125" customWidth="1"/>
    <col min="4374" max="4609" width="9.5"/>
    <col min="4610" max="4614" width="12.125" customWidth="1"/>
    <col min="4615" max="4626" width="2.5" customWidth="1"/>
    <col min="4627" max="4629" width="12.125" customWidth="1"/>
    <col min="4630" max="4865" width="9.5"/>
    <col min="4866" max="4870" width="12.125" customWidth="1"/>
    <col min="4871" max="4882" width="2.5" customWidth="1"/>
    <col min="4883" max="4885" width="12.125" customWidth="1"/>
    <col min="4886" max="5121" width="9.5"/>
    <col min="5122" max="5126" width="12.125" customWidth="1"/>
    <col min="5127" max="5138" width="2.5" customWidth="1"/>
    <col min="5139" max="5141" width="12.125" customWidth="1"/>
    <col min="5142" max="5377" width="9.5"/>
    <col min="5378" max="5382" width="12.125" customWidth="1"/>
    <col min="5383" max="5394" width="2.5" customWidth="1"/>
    <col min="5395" max="5397" width="12.125" customWidth="1"/>
    <col min="5398" max="5633" width="9.5"/>
    <col min="5634" max="5638" width="12.125" customWidth="1"/>
    <col min="5639" max="5650" width="2.5" customWidth="1"/>
    <col min="5651" max="5653" width="12.125" customWidth="1"/>
    <col min="5654" max="5889" width="9.5"/>
    <col min="5890" max="5894" width="12.125" customWidth="1"/>
    <col min="5895" max="5906" width="2.5" customWidth="1"/>
    <col min="5907" max="5909" width="12.125" customWidth="1"/>
    <col min="5910" max="6145" width="9.5"/>
    <col min="6146" max="6150" width="12.125" customWidth="1"/>
    <col min="6151" max="6162" width="2.5" customWidth="1"/>
    <col min="6163" max="6165" width="12.125" customWidth="1"/>
    <col min="6166" max="6401" width="9.5"/>
    <col min="6402" max="6406" width="12.125" customWidth="1"/>
    <col min="6407" max="6418" width="2.5" customWidth="1"/>
    <col min="6419" max="6421" width="12.125" customWidth="1"/>
    <col min="6422" max="6657" width="9.5"/>
    <col min="6658" max="6662" width="12.125" customWidth="1"/>
    <col min="6663" max="6674" width="2.5" customWidth="1"/>
    <col min="6675" max="6677" width="12.125" customWidth="1"/>
    <col min="6678" max="6913" width="9.5"/>
    <col min="6914" max="6918" width="12.125" customWidth="1"/>
    <col min="6919" max="6930" width="2.5" customWidth="1"/>
    <col min="6931" max="6933" width="12.125" customWidth="1"/>
    <col min="6934" max="7169" width="9.5"/>
    <col min="7170" max="7174" width="12.125" customWidth="1"/>
    <col min="7175" max="7186" width="2.5" customWidth="1"/>
    <col min="7187" max="7189" width="12.125" customWidth="1"/>
    <col min="7190" max="7425" width="9.5"/>
    <col min="7426" max="7430" width="12.125" customWidth="1"/>
    <col min="7431" max="7442" width="2.5" customWidth="1"/>
    <col min="7443" max="7445" width="12.125" customWidth="1"/>
    <col min="7446" max="7681" width="9.5"/>
    <col min="7682" max="7686" width="12.125" customWidth="1"/>
    <col min="7687" max="7698" width="2.5" customWidth="1"/>
    <col min="7699" max="7701" width="12.125" customWidth="1"/>
    <col min="7702" max="7937" width="9.5"/>
    <col min="7938" max="7942" width="12.125" customWidth="1"/>
    <col min="7943" max="7954" width="2.5" customWidth="1"/>
    <col min="7955" max="7957" width="12.125" customWidth="1"/>
    <col min="7958" max="8193" width="9.5"/>
    <col min="8194" max="8198" width="12.125" customWidth="1"/>
    <col min="8199" max="8210" width="2.5" customWidth="1"/>
    <col min="8211" max="8213" width="12.125" customWidth="1"/>
    <col min="8214" max="8449" width="9.5"/>
    <col min="8450" max="8454" width="12.125" customWidth="1"/>
    <col min="8455" max="8466" width="2.5" customWidth="1"/>
    <col min="8467" max="8469" width="12.125" customWidth="1"/>
    <col min="8470" max="8705" width="9.5"/>
    <col min="8706" max="8710" width="12.125" customWidth="1"/>
    <col min="8711" max="8722" width="2.5" customWidth="1"/>
    <col min="8723" max="8725" width="12.125" customWidth="1"/>
    <col min="8726" max="8961" width="9.5"/>
    <col min="8962" max="8966" width="12.125" customWidth="1"/>
    <col min="8967" max="8978" width="2.5" customWidth="1"/>
    <col min="8979" max="8981" width="12.125" customWidth="1"/>
    <col min="8982" max="9217" width="9.5"/>
    <col min="9218" max="9222" width="12.125" customWidth="1"/>
    <col min="9223" max="9234" width="2.5" customWidth="1"/>
    <col min="9235" max="9237" width="12.125" customWidth="1"/>
    <col min="9238" max="9473" width="9.5"/>
    <col min="9474" max="9478" width="12.125" customWidth="1"/>
    <col min="9479" max="9490" width="2.5" customWidth="1"/>
    <col min="9491" max="9493" width="12.125" customWidth="1"/>
    <col min="9494" max="9729" width="9.5"/>
    <col min="9730" max="9734" width="12.125" customWidth="1"/>
    <col min="9735" max="9746" width="2.5" customWidth="1"/>
    <col min="9747" max="9749" width="12.125" customWidth="1"/>
    <col min="9750" max="9985" width="9.5"/>
    <col min="9986" max="9990" width="12.125" customWidth="1"/>
    <col min="9991" max="10002" width="2.5" customWidth="1"/>
    <col min="10003" max="10005" width="12.125" customWidth="1"/>
    <col min="10006" max="10241" width="9.5"/>
    <col min="10242" max="10246" width="12.125" customWidth="1"/>
    <col min="10247" max="10258" width="2.5" customWidth="1"/>
    <col min="10259" max="10261" width="12.125" customWidth="1"/>
    <col min="10262" max="10497" width="9.5"/>
    <col min="10498" max="10502" width="12.125" customWidth="1"/>
    <col min="10503" max="10514" width="2.5" customWidth="1"/>
    <col min="10515" max="10517" width="12.125" customWidth="1"/>
    <col min="10518" max="10753" width="9.5"/>
    <col min="10754" max="10758" width="12.125" customWidth="1"/>
    <col min="10759" max="10770" width="2.5" customWidth="1"/>
    <col min="10771" max="10773" width="12.125" customWidth="1"/>
    <col min="10774" max="11009" width="9.5"/>
    <col min="11010" max="11014" width="12.125" customWidth="1"/>
    <col min="11015" max="11026" width="2.5" customWidth="1"/>
    <col min="11027" max="11029" width="12.125" customWidth="1"/>
    <col min="11030" max="11265" width="9.5"/>
    <col min="11266" max="11270" width="12.125" customWidth="1"/>
    <col min="11271" max="11282" width="2.5" customWidth="1"/>
    <col min="11283" max="11285" width="12.125" customWidth="1"/>
    <col min="11286" max="11521" width="9.5"/>
    <col min="11522" max="11526" width="12.125" customWidth="1"/>
    <col min="11527" max="11538" width="2.5" customWidth="1"/>
    <col min="11539" max="11541" width="12.125" customWidth="1"/>
    <col min="11542" max="11777" width="9.5"/>
    <col min="11778" max="11782" width="12.125" customWidth="1"/>
    <col min="11783" max="11794" width="2.5" customWidth="1"/>
    <col min="11795" max="11797" width="12.125" customWidth="1"/>
    <col min="11798" max="12033" width="9.5"/>
    <col min="12034" max="12038" width="12.125" customWidth="1"/>
    <col min="12039" max="12050" width="2.5" customWidth="1"/>
    <col min="12051" max="12053" width="12.125" customWidth="1"/>
    <col min="12054" max="12289" width="9.5"/>
    <col min="12290" max="12294" width="12.125" customWidth="1"/>
    <col min="12295" max="12306" width="2.5" customWidth="1"/>
    <col min="12307" max="12309" width="12.125" customWidth="1"/>
    <col min="12310" max="12545" width="9.5"/>
    <col min="12546" max="12550" width="12.125" customWidth="1"/>
    <col min="12551" max="12562" width="2.5" customWidth="1"/>
    <col min="12563" max="12565" width="12.125" customWidth="1"/>
    <col min="12566" max="12801" width="9.5"/>
    <col min="12802" max="12806" width="12.125" customWidth="1"/>
    <col min="12807" max="12818" width="2.5" customWidth="1"/>
    <col min="12819" max="12821" width="12.125" customWidth="1"/>
    <col min="12822" max="13057" width="9.5"/>
    <col min="13058" max="13062" width="12.125" customWidth="1"/>
    <col min="13063" max="13074" width="2.5" customWidth="1"/>
    <col min="13075" max="13077" width="12.125" customWidth="1"/>
    <col min="13078" max="13313" width="9.5"/>
    <col min="13314" max="13318" width="12.125" customWidth="1"/>
    <col min="13319" max="13330" width="2.5" customWidth="1"/>
    <col min="13331" max="13333" width="12.125" customWidth="1"/>
    <col min="13334" max="13569" width="9.5"/>
    <col min="13570" max="13574" width="12.125" customWidth="1"/>
    <col min="13575" max="13586" width="2.5" customWidth="1"/>
    <col min="13587" max="13589" width="12.125" customWidth="1"/>
    <col min="13590" max="13825" width="9.5"/>
    <col min="13826" max="13830" width="12.125" customWidth="1"/>
    <col min="13831" max="13842" width="2.5" customWidth="1"/>
    <col min="13843" max="13845" width="12.125" customWidth="1"/>
    <col min="13846" max="14081" width="9.5"/>
    <col min="14082" max="14086" width="12.125" customWidth="1"/>
    <col min="14087" max="14098" width="2.5" customWidth="1"/>
    <col min="14099" max="14101" width="12.125" customWidth="1"/>
    <col min="14102" max="14337" width="9.5"/>
    <col min="14338" max="14342" width="12.125" customWidth="1"/>
    <col min="14343" max="14354" width="2.5" customWidth="1"/>
    <col min="14355" max="14357" width="12.125" customWidth="1"/>
    <col min="14358" max="14593" width="9.5"/>
    <col min="14594" max="14598" width="12.125" customWidth="1"/>
    <col min="14599" max="14610" width="2.5" customWidth="1"/>
    <col min="14611" max="14613" width="12.125" customWidth="1"/>
    <col min="14614" max="14849" width="9.5"/>
    <col min="14850" max="14854" width="12.125" customWidth="1"/>
    <col min="14855" max="14866" width="2.5" customWidth="1"/>
    <col min="14867" max="14869" width="12.125" customWidth="1"/>
    <col min="14870" max="15105" width="9.5"/>
    <col min="15106" max="15110" width="12.125" customWidth="1"/>
    <col min="15111" max="15122" width="2.5" customWidth="1"/>
    <col min="15123" max="15125" width="12.125" customWidth="1"/>
    <col min="15126" max="15361" width="9.5"/>
    <col min="15362" max="15366" width="12.125" customWidth="1"/>
    <col min="15367" max="15378" width="2.5" customWidth="1"/>
    <col min="15379" max="15381" width="12.125" customWidth="1"/>
    <col min="15382" max="15617" width="9.5"/>
    <col min="15618" max="15622" width="12.125" customWidth="1"/>
    <col min="15623" max="15634" width="2.5" customWidth="1"/>
    <col min="15635" max="15637" width="12.125" customWidth="1"/>
    <col min="15638" max="15873" width="9.5"/>
    <col min="15874" max="15878" width="12.125" customWidth="1"/>
    <col min="15879" max="15890" width="2.5" customWidth="1"/>
    <col min="15891" max="15893" width="12.125" customWidth="1"/>
    <col min="15894" max="16129" width="9.5"/>
    <col min="16130" max="16134" width="12.125" customWidth="1"/>
    <col min="16135" max="16146" width="2.5" customWidth="1"/>
    <col min="16147" max="16149" width="12.125" customWidth="1"/>
    <col min="16150" max="16384" width="9.5"/>
  </cols>
  <sheetData>
    <row r="1" spans="1:29" ht="18.75" x14ac:dyDescent="0.15">
      <c r="U1" s="2" t="s">
        <v>0</v>
      </c>
    </row>
    <row r="2" spans="1:29" ht="14.25" x14ac:dyDescent="0.15">
      <c r="U2" s="3" t="s">
        <v>1</v>
      </c>
      <c r="AC2" s="4"/>
    </row>
    <row r="3" spans="1:29" ht="18.75" x14ac:dyDescent="0.15">
      <c r="A3" s="245" t="s">
        <v>137</v>
      </c>
      <c r="B3" s="245"/>
      <c r="C3" s="245"/>
      <c r="D3" s="245"/>
      <c r="E3" s="245"/>
      <c r="F3" s="245"/>
      <c r="G3" s="245"/>
      <c r="H3" s="245"/>
      <c r="I3" s="245"/>
      <c r="J3" s="245"/>
      <c r="K3" s="245"/>
      <c r="L3" s="245"/>
      <c r="M3" s="245"/>
      <c r="N3" s="245"/>
      <c r="O3" s="245"/>
      <c r="P3" s="245"/>
      <c r="Q3" s="245"/>
      <c r="R3" s="245"/>
      <c r="S3" s="245"/>
      <c r="T3" s="245"/>
      <c r="U3" s="245"/>
      <c r="X3" s="5"/>
    </row>
    <row r="4" spans="1:29" s="7" customFormat="1" ht="5.25" customHeight="1" x14ac:dyDescent="0.15">
      <c r="A4" s="6"/>
      <c r="B4" s="6"/>
      <c r="C4" s="6"/>
      <c r="D4" s="6"/>
      <c r="E4" s="6"/>
      <c r="F4" s="6"/>
      <c r="G4" s="6"/>
      <c r="H4" s="6"/>
      <c r="I4" s="6"/>
      <c r="J4" s="6"/>
      <c r="K4" s="6"/>
      <c r="L4" s="6"/>
      <c r="M4" s="6"/>
      <c r="N4" s="6"/>
      <c r="O4" s="6"/>
      <c r="P4" s="6"/>
      <c r="Q4" s="6"/>
      <c r="R4" s="6"/>
      <c r="S4" s="6"/>
      <c r="T4" s="6"/>
      <c r="U4" s="6"/>
    </row>
    <row r="5" spans="1:29" s="7" customFormat="1" ht="14.25" thickBot="1" x14ac:dyDescent="0.2">
      <c r="A5" s="8" t="s">
        <v>2</v>
      </c>
      <c r="B5" s="1"/>
      <c r="C5" s="6"/>
      <c r="D5" s="6"/>
      <c r="E5" s="6"/>
      <c r="F5" s="6"/>
      <c r="G5" s="6"/>
      <c r="H5" s="6"/>
      <c r="I5" s="6"/>
      <c r="J5" s="6"/>
      <c r="K5" s="6"/>
      <c r="L5" s="6"/>
      <c r="M5" s="6"/>
      <c r="N5" s="6"/>
      <c r="O5" s="6"/>
      <c r="P5" s="6"/>
      <c r="Q5" s="6"/>
      <c r="R5" s="6"/>
      <c r="S5" s="6"/>
      <c r="T5" s="6"/>
      <c r="U5" s="6"/>
    </row>
    <row r="6" spans="1:29" s="6" customFormat="1" ht="23.25" customHeight="1" x14ac:dyDescent="0.15">
      <c r="A6" s="167" t="s">
        <v>3</v>
      </c>
      <c r="B6" s="143"/>
      <c r="C6" s="216" t="s">
        <v>4</v>
      </c>
      <c r="D6" s="217"/>
      <c r="E6" s="9" t="s">
        <v>5</v>
      </c>
      <c r="F6" s="10" t="s">
        <v>6</v>
      </c>
      <c r="G6" s="219" t="s">
        <v>7</v>
      </c>
      <c r="H6" s="220"/>
      <c r="I6" s="220"/>
      <c r="J6" s="220"/>
      <c r="K6" s="220"/>
      <c r="L6" s="220"/>
      <c r="M6" s="220"/>
      <c r="N6" s="220"/>
      <c r="O6" s="220"/>
      <c r="P6" s="220"/>
      <c r="Q6" s="220"/>
      <c r="R6" s="221"/>
      <c r="S6" s="11" t="s">
        <v>8</v>
      </c>
      <c r="T6" s="219" t="s">
        <v>9</v>
      </c>
      <c r="U6" s="222"/>
      <c r="V6" s="12"/>
      <c r="Z6" s="12"/>
      <c r="AA6" s="12"/>
    </row>
    <row r="7" spans="1:29" s="6" customFormat="1" ht="23.25" customHeight="1" x14ac:dyDescent="0.15">
      <c r="A7" s="182" t="s">
        <v>10</v>
      </c>
      <c r="B7" s="183"/>
      <c r="C7" s="225" t="s">
        <v>11</v>
      </c>
      <c r="D7" s="226"/>
      <c r="E7" s="226"/>
      <c r="F7" s="226"/>
      <c r="G7" s="226"/>
      <c r="H7" s="226"/>
      <c r="I7" s="226"/>
      <c r="J7" s="226"/>
      <c r="K7" s="226"/>
      <c r="L7" s="226"/>
      <c r="M7" s="226"/>
      <c r="N7" s="226"/>
      <c r="O7" s="226"/>
      <c r="P7" s="226"/>
      <c r="Q7" s="226"/>
      <c r="R7" s="227"/>
      <c r="S7" s="13" t="s">
        <v>12</v>
      </c>
      <c r="T7" s="230" t="s">
        <v>13</v>
      </c>
      <c r="U7" s="231"/>
      <c r="V7" s="12"/>
      <c r="AA7" s="12"/>
    </row>
    <row r="8" spans="1:29" s="6" customFormat="1" ht="23.25" customHeight="1" x14ac:dyDescent="0.15">
      <c r="A8" s="246" t="s">
        <v>14</v>
      </c>
      <c r="B8" s="247"/>
      <c r="C8" s="248"/>
      <c r="D8" s="249" t="s">
        <v>15</v>
      </c>
      <c r="E8" s="250"/>
      <c r="F8" s="250"/>
      <c r="G8" s="250"/>
      <c r="H8" s="250"/>
      <c r="I8" s="250"/>
      <c r="J8" s="250"/>
      <c r="K8" s="250"/>
      <c r="L8" s="250"/>
      <c r="M8" s="250"/>
      <c r="N8" s="250"/>
      <c r="O8" s="250"/>
      <c r="P8" s="250"/>
      <c r="Q8" s="250"/>
      <c r="R8" s="250"/>
      <c r="S8" s="250"/>
      <c r="T8" s="250"/>
      <c r="U8" s="251"/>
      <c r="V8" s="12"/>
      <c r="AA8" s="12"/>
    </row>
    <row r="9" spans="1:29" s="6" customFormat="1" ht="23.25" customHeight="1" x14ac:dyDescent="0.15">
      <c r="A9" s="246" t="s">
        <v>16</v>
      </c>
      <c r="B9" s="247"/>
      <c r="C9" s="247"/>
      <c r="D9" s="247"/>
      <c r="E9" s="14" t="s">
        <v>17</v>
      </c>
      <c r="F9" s="15" t="s">
        <v>18</v>
      </c>
      <c r="G9" s="252"/>
      <c r="H9" s="253"/>
      <c r="I9" s="253"/>
      <c r="J9" s="253"/>
      <c r="K9" s="253"/>
      <c r="L9" s="253"/>
      <c r="M9" s="253"/>
      <c r="N9" s="253"/>
      <c r="O9" s="253"/>
      <c r="P9" s="253"/>
      <c r="Q9" s="253"/>
      <c r="R9" s="254"/>
      <c r="S9" s="255" t="s">
        <v>19</v>
      </c>
      <c r="T9" s="256"/>
      <c r="U9" s="257"/>
      <c r="V9" s="12"/>
      <c r="AA9" s="12"/>
    </row>
    <row r="10" spans="1:29" s="6" customFormat="1" ht="23.25" customHeight="1" thickBot="1" x14ac:dyDescent="0.2">
      <c r="A10" s="237" t="s">
        <v>20</v>
      </c>
      <c r="B10" s="238"/>
      <c r="C10" s="238"/>
      <c r="D10" s="239"/>
      <c r="E10" s="16" t="s">
        <v>21</v>
      </c>
      <c r="F10" s="17" t="s">
        <v>22</v>
      </c>
      <c r="G10" s="240" t="s">
        <v>23</v>
      </c>
      <c r="H10" s="241"/>
      <c r="I10" s="241"/>
      <c r="J10" s="241"/>
      <c r="K10" s="241"/>
      <c r="L10" s="241"/>
      <c r="M10" s="241"/>
      <c r="N10" s="241"/>
      <c r="O10" s="241"/>
      <c r="P10" s="241"/>
      <c r="Q10" s="241"/>
      <c r="R10" s="242"/>
      <c r="S10" s="18" t="s">
        <v>24</v>
      </c>
      <c r="T10" s="243" t="s">
        <v>25</v>
      </c>
      <c r="U10" s="244"/>
      <c r="V10" s="12"/>
      <c r="AA10" s="12"/>
    </row>
    <row r="11" spans="1:29" s="6" customFormat="1" ht="7.5" customHeight="1" thickBot="1" x14ac:dyDescent="0.2"/>
    <row r="12" spans="1:29" s="6" customFormat="1" ht="14.25" thickBot="1" x14ac:dyDescent="0.2">
      <c r="A12" s="8" t="s">
        <v>26</v>
      </c>
      <c r="B12" s="1"/>
      <c r="T12" s="19" t="s">
        <v>27</v>
      </c>
      <c r="U12" s="83" t="s">
        <v>28</v>
      </c>
    </row>
    <row r="13" spans="1:29" s="6" customFormat="1" ht="23.25" customHeight="1" thickBot="1" x14ac:dyDescent="0.2">
      <c r="A13" s="20">
        <v>1</v>
      </c>
      <c r="B13" s="21" t="s">
        <v>29</v>
      </c>
      <c r="C13" s="216" t="s">
        <v>28</v>
      </c>
      <c r="D13" s="217"/>
      <c r="E13" s="218"/>
      <c r="F13" s="11" t="s">
        <v>6</v>
      </c>
      <c r="G13" s="219" t="s">
        <v>30</v>
      </c>
      <c r="H13" s="220"/>
      <c r="I13" s="220"/>
      <c r="J13" s="220"/>
      <c r="K13" s="220"/>
      <c r="L13" s="220"/>
      <c r="M13" s="220"/>
      <c r="N13" s="220"/>
      <c r="O13" s="220"/>
      <c r="P13" s="220"/>
      <c r="Q13" s="220"/>
      <c r="R13" s="221"/>
      <c r="S13" s="11" t="s">
        <v>31</v>
      </c>
      <c r="T13" s="219" t="s">
        <v>131</v>
      </c>
      <c r="U13" s="222"/>
      <c r="V13" s="85"/>
      <c r="AA13" s="12"/>
    </row>
    <row r="14" spans="1:29" s="6" customFormat="1" ht="23.25" customHeight="1" x14ac:dyDescent="0.15">
      <c r="A14" s="182" t="s">
        <v>10</v>
      </c>
      <c r="B14" s="183"/>
      <c r="C14" s="225" t="s">
        <v>11</v>
      </c>
      <c r="D14" s="226"/>
      <c r="E14" s="226"/>
      <c r="F14" s="226"/>
      <c r="G14" s="226"/>
      <c r="H14" s="226"/>
      <c r="I14" s="226"/>
      <c r="J14" s="226"/>
      <c r="K14" s="226"/>
      <c r="L14" s="226"/>
      <c r="M14" s="226"/>
      <c r="N14" s="226"/>
      <c r="O14" s="226"/>
      <c r="P14" s="226"/>
      <c r="Q14" s="226"/>
      <c r="R14" s="227"/>
      <c r="S14" s="13" t="s">
        <v>12</v>
      </c>
      <c r="T14" s="230" t="s">
        <v>13</v>
      </c>
      <c r="U14" s="231"/>
      <c r="V14" s="12"/>
      <c r="AA14" s="12"/>
    </row>
    <row r="15" spans="1:29" s="6" customFormat="1" ht="23.25" customHeight="1" thickBot="1" x14ac:dyDescent="0.2">
      <c r="A15" s="206" t="s">
        <v>32</v>
      </c>
      <c r="B15" s="207"/>
      <c r="C15" s="208" t="s">
        <v>33</v>
      </c>
      <c r="D15" s="209"/>
      <c r="E15" s="210"/>
      <c r="F15" s="17" t="s">
        <v>34</v>
      </c>
      <c r="G15" s="232" t="s">
        <v>35</v>
      </c>
      <c r="H15" s="233"/>
      <c r="I15" s="233"/>
      <c r="J15" s="233"/>
      <c r="K15" s="233"/>
      <c r="L15" s="233"/>
      <c r="M15" s="233"/>
      <c r="N15" s="233"/>
      <c r="O15" s="233"/>
      <c r="P15" s="233"/>
      <c r="Q15" s="233"/>
      <c r="R15" s="234"/>
      <c r="S15" s="18" t="s">
        <v>136</v>
      </c>
      <c r="T15" s="235"/>
      <c r="U15" s="236"/>
      <c r="V15" s="12"/>
      <c r="AA15" s="12"/>
    </row>
    <row r="16" spans="1:29" s="6" customFormat="1" ht="23.25" customHeight="1" thickBot="1" x14ac:dyDescent="0.2">
      <c r="A16" s="20">
        <v>2</v>
      </c>
      <c r="B16" s="21" t="s">
        <v>29</v>
      </c>
      <c r="C16" s="216" t="s">
        <v>37</v>
      </c>
      <c r="D16" s="217"/>
      <c r="E16" s="218"/>
      <c r="F16" s="11" t="s">
        <v>6</v>
      </c>
      <c r="G16" s="219" t="s">
        <v>38</v>
      </c>
      <c r="H16" s="220"/>
      <c r="I16" s="220"/>
      <c r="J16" s="220"/>
      <c r="K16" s="220"/>
      <c r="L16" s="220"/>
      <c r="M16" s="220"/>
      <c r="N16" s="220"/>
      <c r="O16" s="220"/>
      <c r="P16" s="220"/>
      <c r="Q16" s="220"/>
      <c r="R16" s="221"/>
      <c r="S16" s="11" t="s">
        <v>31</v>
      </c>
      <c r="T16" s="219" t="s">
        <v>39</v>
      </c>
      <c r="U16" s="222"/>
      <c r="V16" s="12"/>
      <c r="AA16" s="12"/>
    </row>
    <row r="17" spans="1:27" s="6" customFormat="1" ht="23.25" customHeight="1" x14ac:dyDescent="0.15">
      <c r="A17" s="223" t="s">
        <v>40</v>
      </c>
      <c r="B17" s="224"/>
      <c r="C17" s="225" t="s">
        <v>11</v>
      </c>
      <c r="D17" s="226"/>
      <c r="E17" s="226"/>
      <c r="F17" s="226"/>
      <c r="G17" s="226"/>
      <c r="H17" s="226"/>
      <c r="I17" s="226"/>
      <c r="J17" s="226"/>
      <c r="K17" s="226"/>
      <c r="L17" s="226"/>
      <c r="M17" s="226"/>
      <c r="N17" s="226"/>
      <c r="O17" s="226"/>
      <c r="P17" s="226"/>
      <c r="Q17" s="226"/>
      <c r="R17" s="227"/>
      <c r="S17" s="13" t="s">
        <v>12</v>
      </c>
      <c r="T17" s="230" t="s">
        <v>13</v>
      </c>
      <c r="U17" s="231"/>
      <c r="V17" s="12"/>
      <c r="AA17" s="12"/>
    </row>
    <row r="18" spans="1:27" s="6" customFormat="1" ht="23.25" customHeight="1" thickBot="1" x14ac:dyDescent="0.2">
      <c r="A18" s="146" t="s">
        <v>32</v>
      </c>
      <c r="B18" s="147"/>
      <c r="C18" s="208" t="s">
        <v>33</v>
      </c>
      <c r="D18" s="209"/>
      <c r="E18" s="210"/>
      <c r="F18" s="17" t="s">
        <v>34</v>
      </c>
      <c r="G18" s="232" t="s">
        <v>35</v>
      </c>
      <c r="H18" s="233"/>
      <c r="I18" s="233"/>
      <c r="J18" s="233"/>
      <c r="K18" s="233"/>
      <c r="L18" s="233"/>
      <c r="M18" s="233"/>
      <c r="N18" s="233"/>
      <c r="O18" s="233"/>
      <c r="P18" s="233"/>
      <c r="Q18" s="233"/>
      <c r="R18" s="234"/>
      <c r="S18" s="18" t="s">
        <v>139</v>
      </c>
      <c r="T18" s="235" t="s">
        <v>138</v>
      </c>
      <c r="U18" s="236"/>
      <c r="V18" s="12"/>
      <c r="AA18" s="12"/>
    </row>
    <row r="19" spans="1:27" s="6" customFormat="1" ht="98.1" customHeight="1" x14ac:dyDescent="0.15">
      <c r="A19" s="12"/>
      <c r="B19" s="12"/>
      <c r="F19" s="12"/>
      <c r="S19" s="12"/>
      <c r="V19" s="12"/>
      <c r="AA19" s="12"/>
    </row>
    <row r="20" spans="1:27" s="6" customFormat="1" ht="14.25" thickBot="1" x14ac:dyDescent="0.2">
      <c r="A20" s="23" t="s">
        <v>41</v>
      </c>
      <c r="B20" s="24"/>
      <c r="V20" s="12"/>
      <c r="AA20" s="12"/>
    </row>
    <row r="21" spans="1:27" s="6" customFormat="1" ht="23.25" customHeight="1" thickBot="1" x14ac:dyDescent="0.2">
      <c r="A21" s="20">
        <v>1</v>
      </c>
      <c r="B21" s="21" t="s">
        <v>29</v>
      </c>
      <c r="C21" s="216" t="s">
        <v>42</v>
      </c>
      <c r="D21" s="217"/>
      <c r="E21" s="218"/>
      <c r="F21" s="11" t="s">
        <v>6</v>
      </c>
      <c r="G21" s="219" t="s">
        <v>43</v>
      </c>
      <c r="H21" s="220"/>
      <c r="I21" s="220"/>
      <c r="J21" s="220"/>
      <c r="K21" s="220"/>
      <c r="L21" s="220"/>
      <c r="M21" s="220"/>
      <c r="N21" s="220"/>
      <c r="O21" s="220"/>
      <c r="P21" s="220"/>
      <c r="Q21" s="220"/>
      <c r="R21" s="221"/>
      <c r="S21" s="11" t="s">
        <v>31</v>
      </c>
      <c r="T21" s="219" t="s">
        <v>44</v>
      </c>
      <c r="U21" s="222"/>
      <c r="V21" s="12"/>
      <c r="AA21" s="12"/>
    </row>
    <row r="22" spans="1:27" s="6" customFormat="1" ht="23.25" customHeight="1" x14ac:dyDescent="0.15">
      <c r="A22" s="223" t="s">
        <v>40</v>
      </c>
      <c r="B22" s="224"/>
      <c r="C22" s="225" t="s">
        <v>11</v>
      </c>
      <c r="D22" s="226"/>
      <c r="E22" s="226"/>
      <c r="F22" s="226"/>
      <c r="G22" s="226"/>
      <c r="H22" s="226"/>
      <c r="I22" s="226"/>
      <c r="J22" s="226"/>
      <c r="K22" s="226"/>
      <c r="L22" s="226"/>
      <c r="M22" s="226"/>
      <c r="N22" s="226"/>
      <c r="O22" s="226"/>
      <c r="P22" s="226"/>
      <c r="Q22" s="226"/>
      <c r="R22" s="227"/>
      <c r="S22" s="13" t="s">
        <v>12</v>
      </c>
      <c r="T22" s="228"/>
      <c r="U22" s="229"/>
      <c r="V22" s="12"/>
      <c r="AA22" s="12"/>
    </row>
    <row r="23" spans="1:27" s="6" customFormat="1" ht="23.25" customHeight="1" thickBot="1" x14ac:dyDescent="0.2">
      <c r="A23" s="206" t="s">
        <v>32</v>
      </c>
      <c r="B23" s="207"/>
      <c r="C23" s="208" t="s">
        <v>33</v>
      </c>
      <c r="D23" s="209"/>
      <c r="E23" s="210"/>
      <c r="F23" s="17" t="s">
        <v>45</v>
      </c>
      <c r="G23" s="211" t="s">
        <v>17</v>
      </c>
      <c r="H23" s="212"/>
      <c r="I23" s="212"/>
      <c r="J23" s="212"/>
      <c r="K23" s="212"/>
      <c r="L23" s="212"/>
      <c r="M23" s="212"/>
      <c r="N23" s="212"/>
      <c r="O23" s="212"/>
      <c r="P23" s="212"/>
      <c r="Q23" s="212"/>
      <c r="R23" s="213"/>
      <c r="S23" s="22" t="s">
        <v>36</v>
      </c>
      <c r="T23" s="214"/>
      <c r="U23" s="215"/>
      <c r="V23" s="12"/>
      <c r="AA23" s="12"/>
    </row>
    <row r="24" spans="1:27" s="6" customFormat="1" ht="18.600000000000001" customHeight="1" x14ac:dyDescent="0.15"/>
    <row r="25" spans="1:27" s="6" customFormat="1" ht="14.25" thickBot="1" x14ac:dyDescent="0.2">
      <c r="A25" s="8" t="s">
        <v>46</v>
      </c>
      <c r="B25" s="1"/>
    </row>
    <row r="26" spans="1:27" s="6" customFormat="1" ht="14.25" customHeight="1" x14ac:dyDescent="0.15">
      <c r="A26" s="25" t="s">
        <v>47</v>
      </c>
      <c r="B26" s="26"/>
      <c r="C26" s="26"/>
      <c r="D26" s="26"/>
      <c r="E26" s="26"/>
      <c r="F26" s="26" t="s">
        <v>48</v>
      </c>
      <c r="G26" s="26"/>
      <c r="H26" s="26"/>
      <c r="I26" s="26" t="s">
        <v>49</v>
      </c>
      <c r="J26" s="26"/>
      <c r="K26" s="26"/>
      <c r="L26" s="26"/>
      <c r="M26" s="26"/>
      <c r="N26" s="26"/>
      <c r="O26" s="26"/>
      <c r="P26" s="26" t="s">
        <v>50</v>
      </c>
      <c r="Q26" s="26"/>
      <c r="R26" s="26"/>
      <c r="S26" s="26"/>
      <c r="T26" s="26" t="s">
        <v>51</v>
      </c>
      <c r="U26" s="27"/>
    </row>
    <row r="27" spans="1:27" s="6" customFormat="1" ht="14.25" customHeight="1" x14ac:dyDescent="0.15">
      <c r="A27" s="28" t="s">
        <v>52</v>
      </c>
      <c r="E27" s="6" t="s">
        <v>53</v>
      </c>
      <c r="P27" s="6" t="s">
        <v>54</v>
      </c>
      <c r="U27" s="29"/>
    </row>
    <row r="28" spans="1:27" s="6" customFormat="1" ht="14.25" customHeight="1" thickBot="1" x14ac:dyDescent="0.2">
      <c r="A28" s="30" t="s">
        <v>55</v>
      </c>
      <c r="B28" s="31"/>
      <c r="C28" s="31"/>
      <c r="D28" s="31" t="s">
        <v>56</v>
      </c>
      <c r="E28" s="31"/>
      <c r="F28" s="31"/>
      <c r="G28" s="31"/>
      <c r="H28" s="31"/>
      <c r="I28" s="31"/>
      <c r="J28" s="31"/>
      <c r="K28" s="31"/>
      <c r="L28" s="31"/>
      <c r="M28" s="31"/>
      <c r="N28" s="31"/>
      <c r="O28" s="31"/>
      <c r="P28" s="32" t="s">
        <v>57</v>
      </c>
      <c r="Q28" s="31"/>
      <c r="R28" s="31"/>
      <c r="S28" s="31"/>
      <c r="T28" s="31"/>
      <c r="U28" s="33"/>
    </row>
    <row r="29" spans="1:27" s="6" customFormat="1" ht="7.5" customHeight="1" x14ac:dyDescent="0.15"/>
    <row r="30" spans="1:27" s="6" customFormat="1" ht="18" customHeight="1" thickBot="1" x14ac:dyDescent="0.2">
      <c r="A30" s="8" t="s">
        <v>163</v>
      </c>
      <c r="B30" s="1"/>
    </row>
    <row r="31" spans="1:27" s="6" customFormat="1" ht="18" customHeight="1" x14ac:dyDescent="0.15">
      <c r="A31" s="8"/>
      <c r="B31" s="1"/>
      <c r="C31" s="138" t="s">
        <v>157</v>
      </c>
      <c r="D31" s="139"/>
      <c r="E31" s="139"/>
      <c r="F31" s="139" t="s">
        <v>158</v>
      </c>
      <c r="G31" s="139"/>
      <c r="H31" s="139"/>
      <c r="I31" s="139"/>
      <c r="J31" s="139"/>
      <c r="K31" s="139"/>
      <c r="L31" s="139"/>
      <c r="M31" s="139"/>
      <c r="N31" s="139"/>
      <c r="O31" s="139"/>
      <c r="P31" s="139"/>
      <c r="Q31" s="139"/>
      <c r="R31" s="139"/>
      <c r="S31" s="139" t="s">
        <v>160</v>
      </c>
      <c r="T31" s="139"/>
      <c r="U31" s="140"/>
    </row>
    <row r="32" spans="1:27" s="6" customFormat="1" ht="18" customHeight="1" thickBot="1" x14ac:dyDescent="0.2">
      <c r="A32" s="8"/>
      <c r="B32" s="1"/>
      <c r="C32" s="86" t="s">
        <v>153</v>
      </c>
      <c r="D32" s="13" t="s">
        <v>154</v>
      </c>
      <c r="E32" s="13" t="s">
        <v>161</v>
      </c>
      <c r="F32" s="13" t="s">
        <v>153</v>
      </c>
      <c r="G32" s="141" t="s">
        <v>159</v>
      </c>
      <c r="H32" s="141"/>
      <c r="I32" s="141"/>
      <c r="J32" s="141"/>
      <c r="K32" s="141"/>
      <c r="L32" s="141"/>
      <c r="M32" s="141" t="s">
        <v>161</v>
      </c>
      <c r="N32" s="141"/>
      <c r="O32" s="141"/>
      <c r="P32" s="141"/>
      <c r="Q32" s="141"/>
      <c r="R32" s="141"/>
      <c r="S32" s="13" t="s">
        <v>153</v>
      </c>
      <c r="T32" s="13" t="s">
        <v>154</v>
      </c>
      <c r="U32" s="87" t="s">
        <v>161</v>
      </c>
    </row>
    <row r="33" spans="1:31" s="7" customFormat="1" ht="27.6" customHeight="1" x14ac:dyDescent="0.15">
      <c r="A33" s="142" t="s">
        <v>162</v>
      </c>
      <c r="B33" s="143"/>
      <c r="C33" s="88">
        <f>SUM(D33:E33)</f>
        <v>4500000</v>
      </c>
      <c r="D33" s="89">
        <v>1500000</v>
      </c>
      <c r="E33" s="90">
        <v>3000000</v>
      </c>
      <c r="F33" s="88">
        <f>SUM(G33:R33)</f>
        <v>3690000</v>
      </c>
      <c r="G33" s="144">
        <v>1230000</v>
      </c>
      <c r="H33" s="144"/>
      <c r="I33" s="144"/>
      <c r="J33" s="144"/>
      <c r="K33" s="144"/>
      <c r="L33" s="144"/>
      <c r="M33" s="145">
        <v>2460000</v>
      </c>
      <c r="N33" s="145"/>
      <c r="O33" s="145"/>
      <c r="P33" s="145"/>
      <c r="Q33" s="145"/>
      <c r="R33" s="145"/>
      <c r="S33" s="88">
        <f>SUM(T33:U33)</f>
        <v>871200</v>
      </c>
      <c r="T33" s="89">
        <v>290400</v>
      </c>
      <c r="U33" s="91">
        <v>580800</v>
      </c>
    </row>
    <row r="34" spans="1:31" s="7" customFormat="1" ht="20.100000000000001" customHeight="1" thickBot="1" x14ac:dyDescent="0.2">
      <c r="A34" s="146" t="s">
        <v>58</v>
      </c>
      <c r="B34" s="147"/>
      <c r="C34" s="34" t="s">
        <v>59</v>
      </c>
      <c r="D34" s="35"/>
      <c r="E34" s="35"/>
      <c r="F34" s="35"/>
      <c r="G34" s="35"/>
      <c r="H34" s="35"/>
      <c r="I34" s="35"/>
      <c r="J34" s="35"/>
      <c r="K34" s="35"/>
      <c r="L34" s="35"/>
      <c r="M34" s="35"/>
      <c r="N34" s="35"/>
      <c r="O34" s="35"/>
      <c r="P34" s="35"/>
      <c r="Q34" s="35"/>
      <c r="R34" s="35"/>
      <c r="S34" s="35"/>
      <c r="T34" s="35"/>
      <c r="U34" s="36"/>
    </row>
    <row r="35" spans="1:31" s="7" customFormat="1" ht="7.5" customHeight="1" x14ac:dyDescent="0.15">
      <c r="A35" s="6"/>
      <c r="B35" s="6"/>
      <c r="C35" s="6"/>
      <c r="D35" s="6"/>
      <c r="E35" s="6"/>
      <c r="F35" s="6"/>
      <c r="G35" s="6"/>
      <c r="H35" s="6"/>
      <c r="I35" s="6"/>
      <c r="J35" s="6"/>
      <c r="K35" s="6"/>
      <c r="L35" s="6"/>
      <c r="M35" s="6"/>
      <c r="N35" s="6"/>
      <c r="O35" s="6"/>
      <c r="P35" s="6"/>
      <c r="Q35" s="6"/>
      <c r="R35" s="6"/>
      <c r="S35" s="6"/>
      <c r="T35" s="6"/>
      <c r="U35" s="6"/>
    </row>
    <row r="36" spans="1:31" s="7" customFormat="1" ht="14.25" thickBot="1" x14ac:dyDescent="0.2">
      <c r="A36" s="8" t="s">
        <v>60</v>
      </c>
      <c r="B36" s="1"/>
      <c r="C36" s="6"/>
      <c r="D36" s="6"/>
      <c r="E36" s="6"/>
      <c r="F36" s="6"/>
      <c r="G36" s="6"/>
      <c r="H36" s="6"/>
      <c r="I36" s="6"/>
      <c r="J36" s="6"/>
      <c r="K36" s="6"/>
      <c r="L36" s="6"/>
      <c r="M36" s="6"/>
      <c r="N36" s="6"/>
      <c r="O36" s="6"/>
      <c r="P36" s="6"/>
      <c r="Q36" s="6"/>
      <c r="R36" s="6"/>
      <c r="S36" s="6"/>
      <c r="T36" s="6"/>
      <c r="U36" s="6"/>
    </row>
    <row r="37" spans="1:31" s="7" customFormat="1" ht="18" customHeight="1" x14ac:dyDescent="0.15">
      <c r="A37" s="167" t="s">
        <v>61</v>
      </c>
      <c r="B37" s="143"/>
      <c r="C37" s="203" t="s">
        <v>62</v>
      </c>
      <c r="D37" s="204"/>
      <c r="E37" s="143"/>
      <c r="F37" s="203" t="s">
        <v>63</v>
      </c>
      <c r="G37" s="204"/>
      <c r="H37" s="204"/>
      <c r="I37" s="204"/>
      <c r="J37" s="204"/>
      <c r="K37" s="204"/>
      <c r="L37" s="204"/>
      <c r="M37" s="204"/>
      <c r="N37" s="204"/>
      <c r="O37" s="204"/>
      <c r="P37" s="204"/>
      <c r="Q37" s="204"/>
      <c r="R37" s="204"/>
      <c r="S37" s="203" t="s">
        <v>64</v>
      </c>
      <c r="T37" s="204"/>
      <c r="U37" s="205"/>
    </row>
    <row r="38" spans="1:31" s="7" customFormat="1" ht="18" customHeight="1" x14ac:dyDescent="0.15">
      <c r="A38" s="184" t="s">
        <v>65</v>
      </c>
      <c r="B38" s="181"/>
      <c r="C38" s="185" t="s">
        <v>66</v>
      </c>
      <c r="D38" s="186"/>
      <c r="E38" s="187"/>
      <c r="F38" s="188" t="s">
        <v>67</v>
      </c>
      <c r="G38" s="189"/>
      <c r="H38" s="189"/>
      <c r="I38" s="189"/>
      <c r="J38" s="189"/>
      <c r="K38" s="189"/>
      <c r="L38" s="189"/>
      <c r="M38" s="189"/>
      <c r="N38" s="189"/>
      <c r="O38" s="189"/>
      <c r="P38" s="189"/>
      <c r="Q38" s="189"/>
      <c r="R38" s="190"/>
      <c r="S38" s="191" t="s">
        <v>67</v>
      </c>
      <c r="T38" s="192"/>
      <c r="U38" s="193"/>
      <c r="V38" s="37"/>
      <c r="W38" s="37"/>
      <c r="X38" s="37"/>
      <c r="Y38" s="37"/>
      <c r="Z38" s="37"/>
      <c r="AA38" s="37"/>
      <c r="AB38" s="37"/>
      <c r="AC38" s="37"/>
      <c r="AD38" s="37"/>
      <c r="AE38" s="37"/>
    </row>
    <row r="39" spans="1:31" s="7" customFormat="1" ht="18" customHeight="1" x14ac:dyDescent="0.15">
      <c r="A39" s="184" t="s">
        <v>68</v>
      </c>
      <c r="B39" s="181"/>
      <c r="C39" s="185" t="s">
        <v>69</v>
      </c>
      <c r="D39" s="186"/>
      <c r="E39" s="187"/>
      <c r="F39" s="188" t="s">
        <v>67</v>
      </c>
      <c r="G39" s="189"/>
      <c r="H39" s="189"/>
      <c r="I39" s="189"/>
      <c r="J39" s="189"/>
      <c r="K39" s="189"/>
      <c r="L39" s="189"/>
      <c r="M39" s="189"/>
      <c r="N39" s="189"/>
      <c r="O39" s="189"/>
      <c r="P39" s="189"/>
      <c r="Q39" s="189"/>
      <c r="R39" s="190"/>
      <c r="S39" s="191" t="s">
        <v>70</v>
      </c>
      <c r="T39" s="192"/>
      <c r="U39" s="193"/>
      <c r="V39" s="37"/>
      <c r="W39" s="37"/>
      <c r="X39" s="37"/>
      <c r="Y39" s="37"/>
      <c r="Z39" s="37"/>
      <c r="AA39" s="37"/>
      <c r="AB39" s="37"/>
      <c r="AC39" s="37"/>
      <c r="AD39" s="37"/>
      <c r="AE39" s="37"/>
    </row>
    <row r="40" spans="1:31" s="7" customFormat="1" ht="18" customHeight="1" x14ac:dyDescent="0.15">
      <c r="A40" s="184" t="s">
        <v>71</v>
      </c>
      <c r="B40" s="181"/>
      <c r="C40" s="185" t="s">
        <v>72</v>
      </c>
      <c r="D40" s="186"/>
      <c r="E40" s="187"/>
      <c r="F40" s="188" t="s">
        <v>70</v>
      </c>
      <c r="G40" s="189"/>
      <c r="H40" s="189"/>
      <c r="I40" s="189"/>
      <c r="J40" s="189"/>
      <c r="K40" s="189"/>
      <c r="L40" s="189"/>
      <c r="M40" s="189"/>
      <c r="N40" s="189"/>
      <c r="O40" s="189"/>
      <c r="P40" s="189"/>
      <c r="Q40" s="189"/>
      <c r="R40" s="190"/>
      <c r="S40" s="191" t="s">
        <v>70</v>
      </c>
      <c r="T40" s="192"/>
      <c r="U40" s="193"/>
      <c r="V40" s="37"/>
      <c r="W40" s="37"/>
      <c r="X40" s="37"/>
      <c r="Y40" s="37"/>
      <c r="Z40" s="37"/>
      <c r="AA40" s="37"/>
      <c r="AB40" s="37"/>
      <c r="AC40" s="37"/>
      <c r="AD40" s="37"/>
      <c r="AE40" s="37"/>
    </row>
    <row r="41" spans="1:31" s="7" customFormat="1" ht="18" customHeight="1" x14ac:dyDescent="0.15">
      <c r="A41" s="184" t="s">
        <v>73</v>
      </c>
      <c r="B41" s="181"/>
      <c r="C41" s="185" t="s">
        <v>74</v>
      </c>
      <c r="D41" s="186"/>
      <c r="E41" s="187"/>
      <c r="F41" s="188" t="s">
        <v>70</v>
      </c>
      <c r="G41" s="189"/>
      <c r="H41" s="189"/>
      <c r="I41" s="189"/>
      <c r="J41" s="189"/>
      <c r="K41" s="189"/>
      <c r="L41" s="189"/>
      <c r="M41" s="189"/>
      <c r="N41" s="189"/>
      <c r="O41" s="189"/>
      <c r="P41" s="189"/>
      <c r="Q41" s="189"/>
      <c r="R41" s="190"/>
      <c r="S41" s="191" t="s">
        <v>70</v>
      </c>
      <c r="T41" s="192"/>
      <c r="U41" s="193"/>
      <c r="V41" s="37"/>
      <c r="W41" s="37"/>
      <c r="X41" s="37"/>
      <c r="Y41" s="37"/>
      <c r="Z41" s="37"/>
      <c r="AA41" s="37"/>
      <c r="AB41" s="37"/>
      <c r="AC41" s="37"/>
      <c r="AD41" s="37"/>
      <c r="AE41" s="37"/>
    </row>
    <row r="42" spans="1:31" s="7" customFormat="1" ht="18" customHeight="1" thickBot="1" x14ac:dyDescent="0.2">
      <c r="A42" s="194" t="s">
        <v>75</v>
      </c>
      <c r="B42" s="195"/>
      <c r="C42" s="196" t="s">
        <v>76</v>
      </c>
      <c r="D42" s="197"/>
      <c r="E42" s="198"/>
      <c r="F42" s="199" t="s">
        <v>70</v>
      </c>
      <c r="G42" s="199"/>
      <c r="H42" s="199"/>
      <c r="I42" s="199"/>
      <c r="J42" s="199"/>
      <c r="K42" s="199"/>
      <c r="L42" s="199"/>
      <c r="M42" s="199"/>
      <c r="N42" s="199"/>
      <c r="O42" s="199"/>
      <c r="P42" s="199"/>
      <c r="Q42" s="199"/>
      <c r="R42" s="199"/>
      <c r="S42" s="200" t="s">
        <v>77</v>
      </c>
      <c r="T42" s="201"/>
      <c r="U42" s="202"/>
    </row>
    <row r="43" spans="1:31" s="7" customFormat="1" ht="7.5" customHeight="1" x14ac:dyDescent="0.15">
      <c r="A43" s="6"/>
      <c r="B43" s="6"/>
      <c r="C43" s="6"/>
      <c r="D43" s="6"/>
      <c r="E43" s="6"/>
      <c r="F43" s="6"/>
      <c r="G43" s="6"/>
      <c r="H43" s="6"/>
      <c r="I43" s="6"/>
      <c r="J43" s="6"/>
      <c r="K43" s="6"/>
      <c r="L43" s="6"/>
      <c r="M43" s="6"/>
      <c r="N43" s="6"/>
      <c r="O43" s="6"/>
      <c r="P43" s="6"/>
      <c r="Q43" s="6"/>
      <c r="R43" s="6"/>
      <c r="S43" s="6"/>
      <c r="T43" s="6"/>
      <c r="U43" s="6"/>
    </row>
    <row r="44" spans="1:31" s="7" customFormat="1" ht="14.25" customHeight="1" thickBot="1" x14ac:dyDescent="0.2">
      <c r="A44" s="8" t="s">
        <v>78</v>
      </c>
      <c r="B44" s="1"/>
      <c r="C44" s="6"/>
      <c r="D44" s="6"/>
      <c r="E44" s="6"/>
      <c r="F44" s="6"/>
      <c r="G44" s="6"/>
      <c r="H44" s="6"/>
      <c r="I44" s="6"/>
      <c r="J44" s="6"/>
      <c r="K44" s="6"/>
      <c r="L44" s="6"/>
      <c r="M44" s="6"/>
      <c r="N44" s="6"/>
      <c r="O44" s="6"/>
      <c r="P44" s="6"/>
      <c r="Q44" s="6"/>
      <c r="R44" s="6"/>
      <c r="S44" s="6"/>
      <c r="T44" s="6"/>
      <c r="U44" s="6"/>
    </row>
    <row r="45" spans="1:31" s="7" customFormat="1" ht="18" customHeight="1" x14ac:dyDescent="0.15">
      <c r="A45" s="167" t="s">
        <v>79</v>
      </c>
      <c r="B45" s="143"/>
      <c r="C45" s="168" t="s">
        <v>132</v>
      </c>
      <c r="D45" s="169"/>
      <c r="E45" s="169" t="s">
        <v>128</v>
      </c>
      <c r="F45" s="169"/>
      <c r="G45" s="169" t="s">
        <v>133</v>
      </c>
      <c r="H45" s="169"/>
      <c r="I45" s="169"/>
      <c r="J45" s="169"/>
      <c r="K45" s="169"/>
      <c r="L45" s="169"/>
      <c r="M45" s="169"/>
      <c r="N45" s="169"/>
      <c r="O45" s="169"/>
      <c r="P45" s="169"/>
      <c r="Q45" s="169"/>
      <c r="R45" s="169"/>
      <c r="S45" s="169" t="s">
        <v>129</v>
      </c>
      <c r="T45" s="169"/>
      <c r="U45" s="38" t="s">
        <v>80</v>
      </c>
    </row>
    <row r="46" spans="1:31" s="7" customFormat="1" ht="18" customHeight="1" x14ac:dyDescent="0.15">
      <c r="A46" s="182" t="s">
        <v>81</v>
      </c>
      <c r="B46" s="183"/>
      <c r="C46" s="84" t="s">
        <v>155</v>
      </c>
      <c r="D46" s="6"/>
      <c r="E46" s="6"/>
      <c r="F46" s="6"/>
      <c r="G46" s="6"/>
      <c r="H46" s="6"/>
      <c r="I46" s="6"/>
      <c r="J46" s="6"/>
      <c r="K46" s="6"/>
      <c r="L46" s="6"/>
      <c r="M46" s="6"/>
      <c r="N46" s="6"/>
      <c r="O46" s="6"/>
      <c r="P46" s="6"/>
      <c r="Q46" s="6"/>
      <c r="R46" s="6"/>
      <c r="S46" s="6" t="s">
        <v>82</v>
      </c>
      <c r="T46" s="6"/>
      <c r="U46" s="29"/>
    </row>
    <row r="47" spans="1:31" s="7" customFormat="1" ht="18" customHeight="1" thickBot="1" x14ac:dyDescent="0.2">
      <c r="A47" s="146" t="s">
        <v>83</v>
      </c>
      <c r="B47" s="147"/>
      <c r="C47" s="39" t="s">
        <v>84</v>
      </c>
      <c r="D47" s="40"/>
      <c r="E47" s="40"/>
      <c r="F47" s="40"/>
      <c r="G47" s="40"/>
      <c r="H47" s="40"/>
      <c r="I47" s="40"/>
      <c r="J47" s="40"/>
      <c r="K47" s="40"/>
      <c r="L47" s="40"/>
      <c r="M47" s="40"/>
      <c r="N47" s="40"/>
      <c r="O47" s="40"/>
      <c r="P47" s="40"/>
      <c r="Q47" s="40"/>
      <c r="R47" s="40"/>
      <c r="S47" s="40"/>
      <c r="T47" s="40"/>
      <c r="U47" s="41"/>
    </row>
    <row r="48" spans="1:31" ht="33" customHeight="1" x14ac:dyDescent="0.15">
      <c r="A48" s="42"/>
      <c r="B48" s="42"/>
      <c r="C48" s="42"/>
      <c r="D48" s="42"/>
      <c r="E48" s="42"/>
      <c r="F48" s="42"/>
      <c r="G48" s="42"/>
      <c r="H48" s="42"/>
      <c r="I48" s="42"/>
      <c r="J48" s="42"/>
      <c r="K48" s="42"/>
      <c r="L48" s="42"/>
      <c r="M48" s="42"/>
      <c r="N48" s="42"/>
      <c r="O48" s="42"/>
      <c r="P48" s="42"/>
      <c r="Q48" s="42"/>
      <c r="R48" s="42"/>
      <c r="S48" s="42"/>
      <c r="T48" s="42"/>
      <c r="U48" s="42"/>
      <c r="V48" s="4"/>
      <c r="W48" s="4"/>
      <c r="X48" s="4"/>
      <c r="Y48" s="4"/>
      <c r="Z48" s="4"/>
      <c r="AA48" s="4"/>
      <c r="AB48" s="4"/>
      <c r="AC48" s="4"/>
      <c r="AD48" s="4"/>
      <c r="AE48" s="4"/>
    </row>
    <row r="49" spans="1:31" ht="14.25" thickBot="1" x14ac:dyDescent="0.2">
      <c r="A49" s="8" t="s">
        <v>85</v>
      </c>
      <c r="D49" s="42"/>
      <c r="E49" s="42"/>
      <c r="G49" s="42"/>
      <c r="H49" s="42"/>
      <c r="I49" s="42"/>
      <c r="J49" s="42"/>
      <c r="K49" s="42"/>
      <c r="L49" s="42"/>
      <c r="M49" s="42"/>
      <c r="N49" s="42"/>
      <c r="O49" s="42"/>
      <c r="P49" s="42"/>
      <c r="Q49" s="42"/>
      <c r="R49" s="42"/>
      <c r="S49" s="42"/>
      <c r="T49" s="42"/>
      <c r="U49" s="42"/>
      <c r="V49" s="4"/>
      <c r="W49" s="4"/>
      <c r="X49" s="4"/>
      <c r="Y49" s="4"/>
      <c r="Z49" s="4"/>
      <c r="AA49" s="4"/>
      <c r="AB49" s="4"/>
      <c r="AC49" s="4"/>
      <c r="AD49" s="4"/>
      <c r="AE49" s="4"/>
    </row>
    <row r="50" spans="1:31" ht="13.5" customHeight="1" x14ac:dyDescent="0.15">
      <c r="A50" s="43" t="s">
        <v>86</v>
      </c>
      <c r="B50" s="44"/>
      <c r="C50" s="44"/>
      <c r="D50" s="44"/>
      <c r="E50" s="44"/>
      <c r="F50" s="44"/>
      <c r="G50" s="44"/>
      <c r="H50" s="44"/>
      <c r="I50" s="44"/>
      <c r="J50" s="44"/>
      <c r="K50" s="44"/>
      <c r="L50" s="44"/>
      <c r="M50" s="44"/>
      <c r="N50" s="44"/>
      <c r="O50" s="44"/>
      <c r="P50" s="44"/>
      <c r="Q50" s="44"/>
      <c r="R50" s="44"/>
      <c r="S50" s="44"/>
      <c r="T50" s="44"/>
      <c r="U50" s="45"/>
      <c r="V50" s="4"/>
      <c r="X50" s="4"/>
      <c r="Y50" s="4"/>
      <c r="Z50" s="4"/>
      <c r="AA50" s="4"/>
      <c r="AB50" s="4"/>
      <c r="AC50" s="4"/>
      <c r="AD50" s="4"/>
      <c r="AE50" s="4"/>
    </row>
    <row r="51" spans="1:31" ht="14.25" thickBot="1" x14ac:dyDescent="0.2">
      <c r="A51" s="46"/>
      <c r="B51" s="47" t="s">
        <v>87</v>
      </c>
      <c r="C51" s="48"/>
      <c r="D51" s="48"/>
      <c r="E51" s="48"/>
      <c r="F51" s="48"/>
      <c r="G51" s="48"/>
      <c r="H51" s="48"/>
      <c r="I51" s="48"/>
      <c r="J51" s="48"/>
      <c r="K51" s="48"/>
      <c r="L51" s="48"/>
      <c r="M51" s="48"/>
      <c r="N51" s="48"/>
      <c r="O51" s="48"/>
      <c r="P51" s="48"/>
      <c r="Q51" s="48"/>
      <c r="R51" s="48"/>
      <c r="S51" s="48"/>
      <c r="T51" s="48"/>
      <c r="U51" s="49"/>
      <c r="V51" s="4"/>
      <c r="W51" s="4"/>
      <c r="X51" s="4"/>
      <c r="Y51" s="4"/>
      <c r="Z51" s="4"/>
      <c r="AA51" s="4"/>
      <c r="AB51" s="4"/>
      <c r="AC51" s="4"/>
      <c r="AD51" s="4"/>
      <c r="AE51" s="4"/>
    </row>
    <row r="52" spans="1:31" ht="7.5" customHeight="1" x14ac:dyDescent="0.15">
      <c r="V52" s="4"/>
      <c r="W52" s="4"/>
      <c r="X52" s="4"/>
      <c r="Y52" s="4"/>
      <c r="Z52" s="4"/>
      <c r="AA52" s="4"/>
      <c r="AB52" s="4"/>
      <c r="AC52" s="4"/>
      <c r="AD52" s="4"/>
      <c r="AE52" s="4"/>
    </row>
    <row r="53" spans="1:31" s="7" customFormat="1" ht="15.75" customHeight="1" x14ac:dyDescent="0.15">
      <c r="A53" s="50" t="s">
        <v>88</v>
      </c>
      <c r="B53" s="50"/>
      <c r="C53" s="50"/>
      <c r="D53" s="42"/>
      <c r="E53" s="42"/>
      <c r="F53" s="42"/>
      <c r="G53" s="42"/>
      <c r="H53" s="1"/>
      <c r="I53" s="1"/>
      <c r="J53" s="1"/>
      <c r="K53" s="1"/>
      <c r="L53" s="1"/>
      <c r="M53" s="1"/>
      <c r="N53" s="1"/>
      <c r="O53" s="1"/>
      <c r="P53" s="1"/>
      <c r="Q53" s="1"/>
      <c r="R53" s="1"/>
      <c r="S53" s="42"/>
      <c r="T53" s="42"/>
      <c r="U53" s="42"/>
    </row>
    <row r="54" spans="1:31" s="7" customFormat="1" ht="14.25" customHeight="1" thickBot="1" x14ac:dyDescent="0.2">
      <c r="A54" s="8" t="s">
        <v>89</v>
      </c>
      <c r="B54" s="1"/>
      <c r="C54" s="6"/>
      <c r="D54" s="6"/>
      <c r="E54" s="6"/>
      <c r="F54" s="6"/>
      <c r="G54" s="6"/>
      <c r="H54" s="6"/>
      <c r="I54" s="6"/>
      <c r="J54" s="6"/>
      <c r="K54" s="6"/>
      <c r="L54" s="6"/>
      <c r="M54" s="6"/>
      <c r="N54" s="6"/>
      <c r="O54" s="6"/>
      <c r="P54" s="6"/>
      <c r="Q54" s="6"/>
      <c r="R54" s="6"/>
      <c r="S54" s="6"/>
      <c r="T54" s="6"/>
      <c r="U54" s="6"/>
    </row>
    <row r="55" spans="1:31" s="7" customFormat="1" ht="18" customHeight="1" x14ac:dyDescent="0.15">
      <c r="A55" s="170" t="s">
        <v>90</v>
      </c>
      <c r="B55" s="171"/>
      <c r="C55" s="171"/>
      <c r="D55" s="172"/>
      <c r="E55" s="173" t="s">
        <v>91</v>
      </c>
      <c r="F55" s="174"/>
      <c r="G55" s="174"/>
      <c r="H55" s="174"/>
      <c r="I55" s="174"/>
      <c r="J55" s="174"/>
      <c r="K55" s="174"/>
      <c r="L55" s="174"/>
      <c r="M55" s="174"/>
      <c r="N55" s="175"/>
      <c r="O55" s="51" t="s">
        <v>92</v>
      </c>
      <c r="P55" s="26"/>
      <c r="Q55" s="26"/>
      <c r="R55" s="26"/>
      <c r="S55" s="26"/>
      <c r="T55" s="26"/>
      <c r="U55" s="27"/>
    </row>
    <row r="56" spans="1:31" s="7" customFormat="1" ht="18" customHeight="1" x14ac:dyDescent="0.15">
      <c r="A56" s="176" t="s">
        <v>93</v>
      </c>
      <c r="B56" s="177"/>
      <c r="C56" s="177"/>
      <c r="D56" s="178"/>
      <c r="E56" s="179" t="s">
        <v>94</v>
      </c>
      <c r="F56" s="180"/>
      <c r="G56" s="180"/>
      <c r="H56" s="180"/>
      <c r="I56" s="180"/>
      <c r="J56" s="180"/>
      <c r="K56" s="180"/>
      <c r="L56" s="180"/>
      <c r="M56" s="180"/>
      <c r="N56" s="181"/>
      <c r="O56" s="52"/>
      <c r="P56" s="52"/>
      <c r="Q56" s="52"/>
      <c r="R56" s="52"/>
      <c r="S56" s="52"/>
      <c r="T56" s="53"/>
      <c r="U56" s="29"/>
    </row>
    <row r="57" spans="1:31" s="7" customFormat="1" ht="18" customHeight="1" x14ac:dyDescent="0.15">
      <c r="A57" s="148" t="s">
        <v>95</v>
      </c>
      <c r="B57" s="149"/>
      <c r="C57" s="149"/>
      <c r="D57" s="149"/>
      <c r="E57" s="163"/>
      <c r="F57" s="164"/>
      <c r="G57" s="165"/>
      <c r="H57" s="165"/>
      <c r="I57" s="165"/>
      <c r="J57" s="166"/>
      <c r="K57" s="54" t="s">
        <v>130</v>
      </c>
      <c r="L57" s="55"/>
      <c r="M57" s="55"/>
      <c r="N57" s="55"/>
      <c r="O57" s="55"/>
      <c r="P57" s="55"/>
      <c r="Q57" s="55"/>
      <c r="R57" s="55"/>
      <c r="S57" s="55"/>
      <c r="T57" s="55"/>
      <c r="U57" s="56"/>
    </row>
    <row r="58" spans="1:31" s="7" customFormat="1" ht="18" customHeight="1" x14ac:dyDescent="0.15">
      <c r="A58" s="148" t="s">
        <v>96</v>
      </c>
      <c r="B58" s="149"/>
      <c r="C58" s="149"/>
      <c r="D58" s="149"/>
      <c r="E58" s="150"/>
      <c r="F58" s="151"/>
      <c r="G58" s="151"/>
      <c r="H58" s="151"/>
      <c r="I58" s="151"/>
      <c r="J58" s="151"/>
      <c r="K58" s="151"/>
      <c r="L58" s="151"/>
      <c r="M58" s="151"/>
      <c r="N58" s="151"/>
      <c r="O58" s="151"/>
      <c r="P58" s="151"/>
      <c r="Q58" s="151"/>
      <c r="R58" s="151"/>
      <c r="S58" s="151"/>
      <c r="T58" s="151"/>
      <c r="U58" s="152"/>
    </row>
    <row r="59" spans="1:31" s="7" customFormat="1" ht="30" customHeight="1" x14ac:dyDescent="0.15">
      <c r="A59" s="153" t="s">
        <v>134</v>
      </c>
      <c r="B59" s="154"/>
      <c r="C59" s="154"/>
      <c r="D59" s="154"/>
      <c r="E59" s="155" t="s">
        <v>97</v>
      </c>
      <c r="F59" s="156"/>
      <c r="G59" s="156"/>
      <c r="H59" s="156"/>
      <c r="I59" s="156"/>
      <c r="J59" s="156"/>
      <c r="K59" s="156"/>
      <c r="L59" s="156"/>
      <c r="M59" s="156"/>
      <c r="N59" s="156"/>
      <c r="O59" s="156"/>
      <c r="P59" s="156"/>
      <c r="Q59" s="156"/>
      <c r="R59" s="156"/>
      <c r="S59" s="156"/>
      <c r="T59" s="156"/>
      <c r="U59" s="157"/>
    </row>
    <row r="60" spans="1:31" s="7" customFormat="1" ht="54.75" customHeight="1" thickBot="1" x14ac:dyDescent="0.2">
      <c r="A60" s="158" t="s">
        <v>98</v>
      </c>
      <c r="B60" s="159"/>
      <c r="C60" s="159"/>
      <c r="D60" s="159"/>
      <c r="E60" s="160" t="s">
        <v>99</v>
      </c>
      <c r="F60" s="161"/>
      <c r="G60" s="161"/>
      <c r="H60" s="161"/>
      <c r="I60" s="161"/>
      <c r="J60" s="161"/>
      <c r="K60" s="161"/>
      <c r="L60" s="161"/>
      <c r="M60" s="161"/>
      <c r="N60" s="161"/>
      <c r="O60" s="161"/>
      <c r="P60" s="161"/>
      <c r="Q60" s="161"/>
      <c r="R60" s="161"/>
      <c r="S60" s="161"/>
      <c r="T60" s="161"/>
      <c r="U60" s="162"/>
    </row>
    <row r="61" spans="1:31" s="7" customFormat="1" ht="8.25" customHeight="1" x14ac:dyDescent="0.15">
      <c r="A61" s="50" t="s">
        <v>88</v>
      </c>
      <c r="B61" s="50"/>
      <c r="C61" s="50"/>
      <c r="D61" s="42"/>
      <c r="E61" s="42"/>
      <c r="F61" s="42"/>
      <c r="G61" s="42"/>
      <c r="H61" s="1"/>
      <c r="I61" s="1"/>
      <c r="J61" s="1"/>
      <c r="K61" s="1"/>
      <c r="L61" s="1"/>
      <c r="M61" s="1"/>
      <c r="N61" s="1"/>
      <c r="O61" s="1"/>
      <c r="P61" s="1"/>
      <c r="Q61" s="1"/>
      <c r="R61" s="1"/>
      <c r="S61" s="42"/>
      <c r="T61" s="42"/>
      <c r="U61" s="42"/>
    </row>
    <row r="62" spans="1:31" s="7" customFormat="1" ht="13.5" customHeight="1" thickBot="1" x14ac:dyDescent="0.2">
      <c r="A62" s="8" t="s">
        <v>100</v>
      </c>
      <c r="B62" s="1"/>
      <c r="C62" s="50"/>
      <c r="D62" s="42"/>
      <c r="E62" s="42"/>
      <c r="F62" s="42"/>
      <c r="G62" s="42"/>
      <c r="H62" s="1"/>
      <c r="I62" s="1"/>
      <c r="J62" s="1"/>
      <c r="K62" s="1"/>
      <c r="L62" s="1"/>
      <c r="M62" s="1"/>
      <c r="N62" s="1"/>
      <c r="O62" s="1"/>
      <c r="P62" s="1"/>
      <c r="Q62" s="1"/>
      <c r="R62" s="1"/>
      <c r="S62" s="42"/>
      <c r="T62" s="42"/>
      <c r="U62" s="42"/>
    </row>
    <row r="63" spans="1:31" s="7" customFormat="1" ht="57.75" customHeight="1" thickBot="1" x14ac:dyDescent="0.2">
      <c r="A63" s="135" t="s">
        <v>135</v>
      </c>
      <c r="B63" s="136"/>
      <c r="C63" s="136"/>
      <c r="D63" s="136"/>
      <c r="E63" s="136"/>
      <c r="F63" s="136"/>
      <c r="G63" s="136"/>
      <c r="H63" s="136"/>
      <c r="I63" s="136"/>
      <c r="J63" s="136"/>
      <c r="K63" s="136"/>
      <c r="L63" s="136"/>
      <c r="M63" s="136"/>
      <c r="N63" s="136"/>
      <c r="O63" s="136"/>
      <c r="P63" s="136"/>
      <c r="Q63" s="136"/>
      <c r="R63" s="136"/>
      <c r="S63" s="136"/>
      <c r="T63" s="136"/>
      <c r="U63" s="137"/>
    </row>
  </sheetData>
  <mergeCells count="99">
    <mergeCell ref="A10:D10"/>
    <mergeCell ref="G10:R10"/>
    <mergeCell ref="T10:U10"/>
    <mergeCell ref="A3:U3"/>
    <mergeCell ref="A6:B6"/>
    <mergeCell ref="C6:D6"/>
    <mergeCell ref="G6:R6"/>
    <mergeCell ref="T6:U6"/>
    <mergeCell ref="A7:B7"/>
    <mergeCell ref="C7:R7"/>
    <mergeCell ref="T7:U7"/>
    <mergeCell ref="A8:C8"/>
    <mergeCell ref="D8:U8"/>
    <mergeCell ref="A9:D9"/>
    <mergeCell ref="G9:R9"/>
    <mergeCell ref="S9:U9"/>
    <mergeCell ref="C13:E13"/>
    <mergeCell ref="G13:R13"/>
    <mergeCell ref="T13:U13"/>
    <mergeCell ref="A14:B14"/>
    <mergeCell ref="C14:R14"/>
    <mergeCell ref="T14:U14"/>
    <mergeCell ref="A15:B15"/>
    <mergeCell ref="C15:E15"/>
    <mergeCell ref="G15:R15"/>
    <mergeCell ref="T15:U15"/>
    <mergeCell ref="C16:E16"/>
    <mergeCell ref="G16:R16"/>
    <mergeCell ref="T16:U16"/>
    <mergeCell ref="A17:B17"/>
    <mergeCell ref="C17:R17"/>
    <mergeCell ref="T17:U17"/>
    <mergeCell ref="A18:B18"/>
    <mergeCell ref="C18:E18"/>
    <mergeCell ref="G18:R18"/>
    <mergeCell ref="T18:U18"/>
    <mergeCell ref="A23:B23"/>
    <mergeCell ref="C23:E23"/>
    <mergeCell ref="G23:R23"/>
    <mergeCell ref="T23:U23"/>
    <mergeCell ref="C21:E21"/>
    <mergeCell ref="G21:R21"/>
    <mergeCell ref="T21:U21"/>
    <mergeCell ref="A22:B22"/>
    <mergeCell ref="C22:R22"/>
    <mergeCell ref="T22:U22"/>
    <mergeCell ref="A37:B37"/>
    <mergeCell ref="C37:E37"/>
    <mergeCell ref="F37:R37"/>
    <mergeCell ref="S37:U37"/>
    <mergeCell ref="A38:B38"/>
    <mergeCell ref="C38:E38"/>
    <mergeCell ref="F38:R38"/>
    <mergeCell ref="S38:U38"/>
    <mergeCell ref="A39:B39"/>
    <mergeCell ref="C39:E39"/>
    <mergeCell ref="F39:R39"/>
    <mergeCell ref="S39:U39"/>
    <mergeCell ref="A40:B40"/>
    <mergeCell ref="C40:E40"/>
    <mergeCell ref="F40:R40"/>
    <mergeCell ref="S40:U40"/>
    <mergeCell ref="S45:T45"/>
    <mergeCell ref="A46:B46"/>
    <mergeCell ref="A41:B41"/>
    <mergeCell ref="C41:E41"/>
    <mergeCell ref="F41:R41"/>
    <mergeCell ref="S41:U41"/>
    <mergeCell ref="A42:B42"/>
    <mergeCell ref="C42:E42"/>
    <mergeCell ref="F42:R42"/>
    <mergeCell ref="S42:U42"/>
    <mergeCell ref="A57:E57"/>
    <mergeCell ref="F57:J57"/>
    <mergeCell ref="A45:B45"/>
    <mergeCell ref="C45:D45"/>
    <mergeCell ref="E45:F45"/>
    <mergeCell ref="G45:R45"/>
    <mergeCell ref="A47:B47"/>
    <mergeCell ref="A55:D55"/>
    <mergeCell ref="E55:N55"/>
    <mergeCell ref="A56:D56"/>
    <mergeCell ref="E56:N56"/>
    <mergeCell ref="A63:U63"/>
    <mergeCell ref="C31:E31"/>
    <mergeCell ref="F31:R31"/>
    <mergeCell ref="S31:U31"/>
    <mergeCell ref="G32:L32"/>
    <mergeCell ref="M32:R32"/>
    <mergeCell ref="A33:B33"/>
    <mergeCell ref="G33:L33"/>
    <mergeCell ref="M33:R33"/>
    <mergeCell ref="A34:B34"/>
    <mergeCell ref="A58:E58"/>
    <mergeCell ref="F58:U58"/>
    <mergeCell ref="A59:D59"/>
    <mergeCell ref="E59:U59"/>
    <mergeCell ref="A60:D60"/>
    <mergeCell ref="E60:U60"/>
  </mergeCells>
  <phoneticPr fontId="5"/>
  <printOptions horizontalCentered="1"/>
  <pageMargins left="0.70866141732283472" right="0.51181102362204722" top="0.59055118110236227" bottom="0.59055118110236227"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47625</xdr:colOff>
                    <xdr:row>49</xdr:row>
                    <xdr:rowOff>133350</xdr:rowOff>
                  </from>
                  <to>
                    <xdr:col>1</xdr:col>
                    <xdr:colOff>28575</xdr:colOff>
                    <xdr:row>51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BBD24-D712-4FAE-B967-D6F033B2566B}">
  <sheetPr>
    <pageSetUpPr fitToPage="1"/>
  </sheetPr>
  <dimension ref="A1:N59"/>
  <sheetViews>
    <sheetView showGridLines="0" view="pageBreakPreview" zoomScale="78" zoomScaleNormal="100" zoomScaleSheetLayoutView="78" workbookViewId="0">
      <selection activeCell="B55" sqref="B55:M55"/>
    </sheetView>
  </sheetViews>
  <sheetFormatPr defaultRowHeight="13.5" x14ac:dyDescent="0.15"/>
  <cols>
    <col min="1" max="1" width="2.625" style="104" customWidth="1"/>
    <col min="2" max="2" width="5.875" style="104" customWidth="1"/>
    <col min="3" max="7" width="12.75" style="104" customWidth="1"/>
    <col min="8" max="8" width="13.125" style="104" customWidth="1"/>
    <col min="9" max="9" width="5.5" style="104" customWidth="1"/>
    <col min="10" max="10" width="7.5" style="104" customWidth="1"/>
    <col min="11" max="13" width="12.75" style="104" customWidth="1"/>
    <col min="14" max="14" width="2.625" style="104" customWidth="1"/>
    <col min="15" max="231" width="9" style="104"/>
    <col min="232" max="232" width="4.125" style="104" customWidth="1"/>
    <col min="233" max="233" width="2.875" style="104" customWidth="1"/>
    <col min="234" max="239" width="7.625" style="104" customWidth="1"/>
    <col min="240" max="240" width="4.75" style="104" customWidth="1"/>
    <col min="241" max="241" width="5" style="104" customWidth="1"/>
    <col min="242" max="242" width="5.625" style="104" customWidth="1"/>
    <col min="243" max="243" width="10.375" style="104" customWidth="1"/>
    <col min="244" max="244" width="9" style="104"/>
    <col min="245" max="245" width="16.125" style="104" customWidth="1"/>
    <col min="246" max="487" width="9" style="104"/>
    <col min="488" max="488" width="4.125" style="104" customWidth="1"/>
    <col min="489" max="489" width="2.875" style="104" customWidth="1"/>
    <col min="490" max="495" width="7.625" style="104" customWidth="1"/>
    <col min="496" max="496" width="4.75" style="104" customWidth="1"/>
    <col min="497" max="497" width="5" style="104" customWidth="1"/>
    <col min="498" max="498" width="5.625" style="104" customWidth="1"/>
    <col min="499" max="499" width="10.375" style="104" customWidth="1"/>
    <col min="500" max="500" width="9" style="104"/>
    <col min="501" max="501" width="16.125" style="104" customWidth="1"/>
    <col min="502" max="743" width="9" style="104"/>
    <col min="744" max="744" width="4.125" style="104" customWidth="1"/>
    <col min="745" max="745" width="2.875" style="104" customWidth="1"/>
    <col min="746" max="751" width="7.625" style="104" customWidth="1"/>
    <col min="752" max="752" width="4.75" style="104" customWidth="1"/>
    <col min="753" max="753" width="5" style="104" customWidth="1"/>
    <col min="754" max="754" width="5.625" style="104" customWidth="1"/>
    <col min="755" max="755" width="10.375" style="104" customWidth="1"/>
    <col min="756" max="756" width="9" style="104"/>
    <col min="757" max="757" width="16.125" style="104" customWidth="1"/>
    <col min="758" max="999" width="9" style="104"/>
    <col min="1000" max="1000" width="4.125" style="104" customWidth="1"/>
    <col min="1001" max="1001" width="2.875" style="104" customWidth="1"/>
    <col min="1002" max="1007" width="7.625" style="104" customWidth="1"/>
    <col min="1008" max="1008" width="4.75" style="104" customWidth="1"/>
    <col min="1009" max="1009" width="5" style="104" customWidth="1"/>
    <col min="1010" max="1010" width="5.625" style="104" customWidth="1"/>
    <col min="1011" max="1011" width="10.375" style="104" customWidth="1"/>
    <col min="1012" max="1012" width="9" style="104"/>
    <col min="1013" max="1013" width="16.125" style="104" customWidth="1"/>
    <col min="1014" max="1255" width="9" style="104"/>
    <col min="1256" max="1256" width="4.125" style="104" customWidth="1"/>
    <col min="1257" max="1257" width="2.875" style="104" customWidth="1"/>
    <col min="1258" max="1263" width="7.625" style="104" customWidth="1"/>
    <col min="1264" max="1264" width="4.75" style="104" customWidth="1"/>
    <col min="1265" max="1265" width="5" style="104" customWidth="1"/>
    <col min="1266" max="1266" width="5.625" style="104" customWidth="1"/>
    <col min="1267" max="1267" width="10.375" style="104" customWidth="1"/>
    <col min="1268" max="1268" width="9" style="104"/>
    <col min="1269" max="1269" width="16.125" style="104" customWidth="1"/>
    <col min="1270" max="1511" width="9" style="104"/>
    <col min="1512" max="1512" width="4.125" style="104" customWidth="1"/>
    <col min="1513" max="1513" width="2.875" style="104" customWidth="1"/>
    <col min="1514" max="1519" width="7.625" style="104" customWidth="1"/>
    <col min="1520" max="1520" width="4.75" style="104" customWidth="1"/>
    <col min="1521" max="1521" width="5" style="104" customWidth="1"/>
    <col min="1522" max="1522" width="5.625" style="104" customWidth="1"/>
    <col min="1523" max="1523" width="10.375" style="104" customWidth="1"/>
    <col min="1524" max="1524" width="9" style="104"/>
    <col min="1525" max="1525" width="16.125" style="104" customWidth="1"/>
    <col min="1526" max="1767" width="9" style="104"/>
    <col min="1768" max="1768" width="4.125" style="104" customWidth="1"/>
    <col min="1769" max="1769" width="2.875" style="104" customWidth="1"/>
    <col min="1770" max="1775" width="7.625" style="104" customWidth="1"/>
    <col min="1776" max="1776" width="4.75" style="104" customWidth="1"/>
    <col min="1777" max="1777" width="5" style="104" customWidth="1"/>
    <col min="1778" max="1778" width="5.625" style="104" customWidth="1"/>
    <col min="1779" max="1779" width="10.375" style="104" customWidth="1"/>
    <col min="1780" max="1780" width="9" style="104"/>
    <col min="1781" max="1781" width="16.125" style="104" customWidth="1"/>
    <col min="1782" max="2023" width="9" style="104"/>
    <col min="2024" max="2024" width="4.125" style="104" customWidth="1"/>
    <col min="2025" max="2025" width="2.875" style="104" customWidth="1"/>
    <col min="2026" max="2031" width="7.625" style="104" customWidth="1"/>
    <col min="2032" max="2032" width="4.75" style="104" customWidth="1"/>
    <col min="2033" max="2033" width="5" style="104" customWidth="1"/>
    <col min="2034" max="2034" width="5.625" style="104" customWidth="1"/>
    <col min="2035" max="2035" width="10.375" style="104" customWidth="1"/>
    <col min="2036" max="2036" width="9" style="104"/>
    <col min="2037" max="2037" width="16.125" style="104" customWidth="1"/>
    <col min="2038" max="2279" width="9" style="104"/>
    <col min="2280" max="2280" width="4.125" style="104" customWidth="1"/>
    <col min="2281" max="2281" width="2.875" style="104" customWidth="1"/>
    <col min="2282" max="2287" width="7.625" style="104" customWidth="1"/>
    <col min="2288" max="2288" width="4.75" style="104" customWidth="1"/>
    <col min="2289" max="2289" width="5" style="104" customWidth="1"/>
    <col min="2290" max="2290" width="5.625" style="104" customWidth="1"/>
    <col min="2291" max="2291" width="10.375" style="104" customWidth="1"/>
    <col min="2292" max="2292" width="9" style="104"/>
    <col min="2293" max="2293" width="16.125" style="104" customWidth="1"/>
    <col min="2294" max="2535" width="9" style="104"/>
    <col min="2536" max="2536" width="4.125" style="104" customWidth="1"/>
    <col min="2537" max="2537" width="2.875" style="104" customWidth="1"/>
    <col min="2538" max="2543" width="7.625" style="104" customWidth="1"/>
    <col min="2544" max="2544" width="4.75" style="104" customWidth="1"/>
    <col min="2545" max="2545" width="5" style="104" customWidth="1"/>
    <col min="2546" max="2546" width="5.625" style="104" customWidth="1"/>
    <col min="2547" max="2547" width="10.375" style="104" customWidth="1"/>
    <col min="2548" max="2548" width="9" style="104"/>
    <col min="2549" max="2549" width="16.125" style="104" customWidth="1"/>
    <col min="2550" max="2791" width="9" style="104"/>
    <col min="2792" max="2792" width="4.125" style="104" customWidth="1"/>
    <col min="2793" max="2793" width="2.875" style="104" customWidth="1"/>
    <col min="2794" max="2799" width="7.625" style="104" customWidth="1"/>
    <col min="2800" max="2800" width="4.75" style="104" customWidth="1"/>
    <col min="2801" max="2801" width="5" style="104" customWidth="1"/>
    <col min="2802" max="2802" width="5.625" style="104" customWidth="1"/>
    <col min="2803" max="2803" width="10.375" style="104" customWidth="1"/>
    <col min="2804" max="2804" width="9" style="104"/>
    <col min="2805" max="2805" width="16.125" style="104" customWidth="1"/>
    <col min="2806" max="3047" width="9" style="104"/>
    <col min="3048" max="3048" width="4.125" style="104" customWidth="1"/>
    <col min="3049" max="3049" width="2.875" style="104" customWidth="1"/>
    <col min="3050" max="3055" width="7.625" style="104" customWidth="1"/>
    <col min="3056" max="3056" width="4.75" style="104" customWidth="1"/>
    <col min="3057" max="3057" width="5" style="104" customWidth="1"/>
    <col min="3058" max="3058" width="5.625" style="104" customWidth="1"/>
    <col min="3059" max="3059" width="10.375" style="104" customWidth="1"/>
    <col min="3060" max="3060" width="9" style="104"/>
    <col min="3061" max="3061" width="16.125" style="104" customWidth="1"/>
    <col min="3062" max="3303" width="9" style="104"/>
    <col min="3304" max="3304" width="4.125" style="104" customWidth="1"/>
    <col min="3305" max="3305" width="2.875" style="104" customWidth="1"/>
    <col min="3306" max="3311" width="7.625" style="104" customWidth="1"/>
    <col min="3312" max="3312" width="4.75" style="104" customWidth="1"/>
    <col min="3313" max="3313" width="5" style="104" customWidth="1"/>
    <col min="3314" max="3314" width="5.625" style="104" customWidth="1"/>
    <col min="3315" max="3315" width="10.375" style="104" customWidth="1"/>
    <col min="3316" max="3316" width="9" style="104"/>
    <col min="3317" max="3317" width="16.125" style="104" customWidth="1"/>
    <col min="3318" max="3559" width="9" style="104"/>
    <col min="3560" max="3560" width="4.125" style="104" customWidth="1"/>
    <col min="3561" max="3561" width="2.875" style="104" customWidth="1"/>
    <col min="3562" max="3567" width="7.625" style="104" customWidth="1"/>
    <col min="3568" max="3568" width="4.75" style="104" customWidth="1"/>
    <col min="3569" max="3569" width="5" style="104" customWidth="1"/>
    <col min="3570" max="3570" width="5.625" style="104" customWidth="1"/>
    <col min="3571" max="3571" width="10.375" style="104" customWidth="1"/>
    <col min="3572" max="3572" width="9" style="104"/>
    <col min="3573" max="3573" width="16.125" style="104" customWidth="1"/>
    <col min="3574" max="3815" width="9" style="104"/>
    <col min="3816" max="3816" width="4.125" style="104" customWidth="1"/>
    <col min="3817" max="3817" width="2.875" style="104" customWidth="1"/>
    <col min="3818" max="3823" width="7.625" style="104" customWidth="1"/>
    <col min="3824" max="3824" width="4.75" style="104" customWidth="1"/>
    <col min="3825" max="3825" width="5" style="104" customWidth="1"/>
    <col min="3826" max="3826" width="5.625" style="104" customWidth="1"/>
    <col min="3827" max="3827" width="10.375" style="104" customWidth="1"/>
    <col min="3828" max="3828" width="9" style="104"/>
    <col min="3829" max="3829" width="16.125" style="104" customWidth="1"/>
    <col min="3830" max="4071" width="9" style="104"/>
    <col min="4072" max="4072" width="4.125" style="104" customWidth="1"/>
    <col min="4073" max="4073" width="2.875" style="104" customWidth="1"/>
    <col min="4074" max="4079" width="7.625" style="104" customWidth="1"/>
    <col min="4080" max="4080" width="4.75" style="104" customWidth="1"/>
    <col min="4081" max="4081" width="5" style="104" customWidth="1"/>
    <col min="4082" max="4082" width="5.625" style="104" customWidth="1"/>
    <col min="4083" max="4083" width="10.375" style="104" customWidth="1"/>
    <col min="4084" max="4084" width="9" style="104"/>
    <col min="4085" max="4085" width="16.125" style="104" customWidth="1"/>
    <col min="4086" max="4327" width="9" style="104"/>
    <col min="4328" max="4328" width="4.125" style="104" customWidth="1"/>
    <col min="4329" max="4329" width="2.875" style="104" customWidth="1"/>
    <col min="4330" max="4335" width="7.625" style="104" customWidth="1"/>
    <col min="4336" max="4336" width="4.75" style="104" customWidth="1"/>
    <col min="4337" max="4337" width="5" style="104" customWidth="1"/>
    <col min="4338" max="4338" width="5.625" style="104" customWidth="1"/>
    <col min="4339" max="4339" width="10.375" style="104" customWidth="1"/>
    <col min="4340" max="4340" width="9" style="104"/>
    <col min="4341" max="4341" width="16.125" style="104" customWidth="1"/>
    <col min="4342" max="4583" width="9" style="104"/>
    <col min="4584" max="4584" width="4.125" style="104" customWidth="1"/>
    <col min="4585" max="4585" width="2.875" style="104" customWidth="1"/>
    <col min="4586" max="4591" width="7.625" style="104" customWidth="1"/>
    <col min="4592" max="4592" width="4.75" style="104" customWidth="1"/>
    <col min="4593" max="4593" width="5" style="104" customWidth="1"/>
    <col min="4594" max="4594" width="5.625" style="104" customWidth="1"/>
    <col min="4595" max="4595" width="10.375" style="104" customWidth="1"/>
    <col min="4596" max="4596" width="9" style="104"/>
    <col min="4597" max="4597" width="16.125" style="104" customWidth="1"/>
    <col min="4598" max="4839" width="9" style="104"/>
    <col min="4840" max="4840" width="4.125" style="104" customWidth="1"/>
    <col min="4841" max="4841" width="2.875" style="104" customWidth="1"/>
    <col min="4842" max="4847" width="7.625" style="104" customWidth="1"/>
    <col min="4848" max="4848" width="4.75" style="104" customWidth="1"/>
    <col min="4849" max="4849" width="5" style="104" customWidth="1"/>
    <col min="4850" max="4850" width="5.625" style="104" customWidth="1"/>
    <col min="4851" max="4851" width="10.375" style="104" customWidth="1"/>
    <col min="4852" max="4852" width="9" style="104"/>
    <col min="4853" max="4853" width="16.125" style="104" customWidth="1"/>
    <col min="4854" max="5095" width="9" style="104"/>
    <col min="5096" max="5096" width="4.125" style="104" customWidth="1"/>
    <col min="5097" max="5097" width="2.875" style="104" customWidth="1"/>
    <col min="5098" max="5103" width="7.625" style="104" customWidth="1"/>
    <col min="5104" max="5104" width="4.75" style="104" customWidth="1"/>
    <col min="5105" max="5105" width="5" style="104" customWidth="1"/>
    <col min="5106" max="5106" width="5.625" style="104" customWidth="1"/>
    <col min="5107" max="5107" width="10.375" style="104" customWidth="1"/>
    <col min="5108" max="5108" width="9" style="104"/>
    <col min="5109" max="5109" width="16.125" style="104" customWidth="1"/>
    <col min="5110" max="5351" width="9" style="104"/>
    <col min="5352" max="5352" width="4.125" style="104" customWidth="1"/>
    <col min="5353" max="5353" width="2.875" style="104" customWidth="1"/>
    <col min="5354" max="5359" width="7.625" style="104" customWidth="1"/>
    <col min="5360" max="5360" width="4.75" style="104" customWidth="1"/>
    <col min="5361" max="5361" width="5" style="104" customWidth="1"/>
    <col min="5362" max="5362" width="5.625" style="104" customWidth="1"/>
    <col min="5363" max="5363" width="10.375" style="104" customWidth="1"/>
    <col min="5364" max="5364" width="9" style="104"/>
    <col min="5365" max="5365" width="16.125" style="104" customWidth="1"/>
    <col min="5366" max="5607" width="9" style="104"/>
    <col min="5608" max="5608" width="4.125" style="104" customWidth="1"/>
    <col min="5609" max="5609" width="2.875" style="104" customWidth="1"/>
    <col min="5610" max="5615" width="7.625" style="104" customWidth="1"/>
    <col min="5616" max="5616" width="4.75" style="104" customWidth="1"/>
    <col min="5617" max="5617" width="5" style="104" customWidth="1"/>
    <col min="5618" max="5618" width="5.625" style="104" customWidth="1"/>
    <col min="5619" max="5619" width="10.375" style="104" customWidth="1"/>
    <col min="5620" max="5620" width="9" style="104"/>
    <col min="5621" max="5621" width="16.125" style="104" customWidth="1"/>
    <col min="5622" max="5863" width="9" style="104"/>
    <col min="5864" max="5864" width="4.125" style="104" customWidth="1"/>
    <col min="5865" max="5865" width="2.875" style="104" customWidth="1"/>
    <col min="5866" max="5871" width="7.625" style="104" customWidth="1"/>
    <col min="5872" max="5872" width="4.75" style="104" customWidth="1"/>
    <col min="5873" max="5873" width="5" style="104" customWidth="1"/>
    <col min="5874" max="5874" width="5.625" style="104" customWidth="1"/>
    <col min="5875" max="5875" width="10.375" style="104" customWidth="1"/>
    <col min="5876" max="5876" width="9" style="104"/>
    <col min="5877" max="5877" width="16.125" style="104" customWidth="1"/>
    <col min="5878" max="6119" width="9" style="104"/>
    <col min="6120" max="6120" width="4.125" style="104" customWidth="1"/>
    <col min="6121" max="6121" width="2.875" style="104" customWidth="1"/>
    <col min="6122" max="6127" width="7.625" style="104" customWidth="1"/>
    <col min="6128" max="6128" width="4.75" style="104" customWidth="1"/>
    <col min="6129" max="6129" width="5" style="104" customWidth="1"/>
    <col min="6130" max="6130" width="5.625" style="104" customWidth="1"/>
    <col min="6131" max="6131" width="10.375" style="104" customWidth="1"/>
    <col min="6132" max="6132" width="9" style="104"/>
    <col min="6133" max="6133" width="16.125" style="104" customWidth="1"/>
    <col min="6134" max="6375" width="9" style="104"/>
    <col min="6376" max="6376" width="4.125" style="104" customWidth="1"/>
    <col min="6377" max="6377" width="2.875" style="104" customWidth="1"/>
    <col min="6378" max="6383" width="7.625" style="104" customWidth="1"/>
    <col min="6384" max="6384" width="4.75" style="104" customWidth="1"/>
    <col min="6385" max="6385" width="5" style="104" customWidth="1"/>
    <col min="6386" max="6386" width="5.625" style="104" customWidth="1"/>
    <col min="6387" max="6387" width="10.375" style="104" customWidth="1"/>
    <col min="6388" max="6388" width="9" style="104"/>
    <col min="6389" max="6389" width="16.125" style="104" customWidth="1"/>
    <col min="6390" max="6631" width="9" style="104"/>
    <col min="6632" max="6632" width="4.125" style="104" customWidth="1"/>
    <col min="6633" max="6633" width="2.875" style="104" customWidth="1"/>
    <col min="6634" max="6639" width="7.625" style="104" customWidth="1"/>
    <col min="6640" max="6640" width="4.75" style="104" customWidth="1"/>
    <col min="6641" max="6641" width="5" style="104" customWidth="1"/>
    <col min="6642" max="6642" width="5.625" style="104" customWidth="1"/>
    <col min="6643" max="6643" width="10.375" style="104" customWidth="1"/>
    <col min="6644" max="6644" width="9" style="104"/>
    <col min="6645" max="6645" width="16.125" style="104" customWidth="1"/>
    <col min="6646" max="6887" width="9" style="104"/>
    <col min="6888" max="6888" width="4.125" style="104" customWidth="1"/>
    <col min="6889" max="6889" width="2.875" style="104" customWidth="1"/>
    <col min="6890" max="6895" width="7.625" style="104" customWidth="1"/>
    <col min="6896" max="6896" width="4.75" style="104" customWidth="1"/>
    <col min="6897" max="6897" width="5" style="104" customWidth="1"/>
    <col min="6898" max="6898" width="5.625" style="104" customWidth="1"/>
    <col min="6899" max="6899" width="10.375" style="104" customWidth="1"/>
    <col min="6900" max="6900" width="9" style="104"/>
    <col min="6901" max="6901" width="16.125" style="104" customWidth="1"/>
    <col min="6902" max="7143" width="9" style="104"/>
    <col min="7144" max="7144" width="4.125" style="104" customWidth="1"/>
    <col min="7145" max="7145" width="2.875" style="104" customWidth="1"/>
    <col min="7146" max="7151" width="7.625" style="104" customWidth="1"/>
    <col min="7152" max="7152" width="4.75" style="104" customWidth="1"/>
    <col min="7153" max="7153" width="5" style="104" customWidth="1"/>
    <col min="7154" max="7154" width="5.625" style="104" customWidth="1"/>
    <col min="7155" max="7155" width="10.375" style="104" customWidth="1"/>
    <col min="7156" max="7156" width="9" style="104"/>
    <col min="7157" max="7157" width="16.125" style="104" customWidth="1"/>
    <col min="7158" max="7399" width="9" style="104"/>
    <col min="7400" max="7400" width="4.125" style="104" customWidth="1"/>
    <col min="7401" max="7401" width="2.875" style="104" customWidth="1"/>
    <col min="7402" max="7407" width="7.625" style="104" customWidth="1"/>
    <col min="7408" max="7408" width="4.75" style="104" customWidth="1"/>
    <col min="7409" max="7409" width="5" style="104" customWidth="1"/>
    <col min="7410" max="7410" width="5.625" style="104" customWidth="1"/>
    <col min="7411" max="7411" width="10.375" style="104" customWidth="1"/>
    <col min="7412" max="7412" width="9" style="104"/>
    <col min="7413" max="7413" width="16.125" style="104" customWidth="1"/>
    <col min="7414" max="7655" width="9" style="104"/>
    <col min="7656" max="7656" width="4.125" style="104" customWidth="1"/>
    <col min="7657" max="7657" width="2.875" style="104" customWidth="1"/>
    <col min="7658" max="7663" width="7.625" style="104" customWidth="1"/>
    <col min="7664" max="7664" width="4.75" style="104" customWidth="1"/>
    <col min="7665" max="7665" width="5" style="104" customWidth="1"/>
    <col min="7666" max="7666" width="5.625" style="104" customWidth="1"/>
    <col min="7667" max="7667" width="10.375" style="104" customWidth="1"/>
    <col min="7668" max="7668" width="9" style="104"/>
    <col min="7669" max="7669" width="16.125" style="104" customWidth="1"/>
    <col min="7670" max="7911" width="9" style="104"/>
    <col min="7912" max="7912" width="4.125" style="104" customWidth="1"/>
    <col min="7913" max="7913" width="2.875" style="104" customWidth="1"/>
    <col min="7914" max="7919" width="7.625" style="104" customWidth="1"/>
    <col min="7920" max="7920" width="4.75" style="104" customWidth="1"/>
    <col min="7921" max="7921" width="5" style="104" customWidth="1"/>
    <col min="7922" max="7922" width="5.625" style="104" customWidth="1"/>
    <col min="7923" max="7923" width="10.375" style="104" customWidth="1"/>
    <col min="7924" max="7924" width="9" style="104"/>
    <col min="7925" max="7925" width="16.125" style="104" customWidth="1"/>
    <col min="7926" max="8167" width="9" style="104"/>
    <col min="8168" max="8168" width="4.125" style="104" customWidth="1"/>
    <col min="8169" max="8169" width="2.875" style="104" customWidth="1"/>
    <col min="8170" max="8175" width="7.625" style="104" customWidth="1"/>
    <col min="8176" max="8176" width="4.75" style="104" customWidth="1"/>
    <col min="8177" max="8177" width="5" style="104" customWidth="1"/>
    <col min="8178" max="8178" width="5.625" style="104" customWidth="1"/>
    <col min="8179" max="8179" width="10.375" style="104" customWidth="1"/>
    <col min="8180" max="8180" width="9" style="104"/>
    <col min="8181" max="8181" width="16.125" style="104" customWidth="1"/>
    <col min="8182" max="8423" width="9" style="104"/>
    <col min="8424" max="8424" width="4.125" style="104" customWidth="1"/>
    <col min="8425" max="8425" width="2.875" style="104" customWidth="1"/>
    <col min="8426" max="8431" width="7.625" style="104" customWidth="1"/>
    <col min="8432" max="8432" width="4.75" style="104" customWidth="1"/>
    <col min="8433" max="8433" width="5" style="104" customWidth="1"/>
    <col min="8434" max="8434" width="5.625" style="104" customWidth="1"/>
    <col min="8435" max="8435" width="10.375" style="104" customWidth="1"/>
    <col min="8436" max="8436" width="9" style="104"/>
    <col min="8437" max="8437" width="16.125" style="104" customWidth="1"/>
    <col min="8438" max="8679" width="9" style="104"/>
    <col min="8680" max="8680" width="4.125" style="104" customWidth="1"/>
    <col min="8681" max="8681" width="2.875" style="104" customWidth="1"/>
    <col min="8682" max="8687" width="7.625" style="104" customWidth="1"/>
    <col min="8688" max="8688" width="4.75" style="104" customWidth="1"/>
    <col min="8689" max="8689" width="5" style="104" customWidth="1"/>
    <col min="8690" max="8690" width="5.625" style="104" customWidth="1"/>
    <col min="8691" max="8691" width="10.375" style="104" customWidth="1"/>
    <col min="8692" max="8692" width="9" style="104"/>
    <col min="8693" max="8693" width="16.125" style="104" customWidth="1"/>
    <col min="8694" max="8935" width="9" style="104"/>
    <col min="8936" max="8936" width="4.125" style="104" customWidth="1"/>
    <col min="8937" max="8937" width="2.875" style="104" customWidth="1"/>
    <col min="8938" max="8943" width="7.625" style="104" customWidth="1"/>
    <col min="8944" max="8944" width="4.75" style="104" customWidth="1"/>
    <col min="8945" max="8945" width="5" style="104" customWidth="1"/>
    <col min="8946" max="8946" width="5.625" style="104" customWidth="1"/>
    <col min="8947" max="8947" width="10.375" style="104" customWidth="1"/>
    <col min="8948" max="8948" width="9" style="104"/>
    <col min="8949" max="8949" width="16.125" style="104" customWidth="1"/>
    <col min="8950" max="9191" width="9" style="104"/>
    <col min="9192" max="9192" width="4.125" style="104" customWidth="1"/>
    <col min="9193" max="9193" width="2.875" style="104" customWidth="1"/>
    <col min="9194" max="9199" width="7.625" style="104" customWidth="1"/>
    <col min="9200" max="9200" width="4.75" style="104" customWidth="1"/>
    <col min="9201" max="9201" width="5" style="104" customWidth="1"/>
    <col min="9202" max="9202" width="5.625" style="104" customWidth="1"/>
    <col min="9203" max="9203" width="10.375" style="104" customWidth="1"/>
    <col min="9204" max="9204" width="9" style="104"/>
    <col min="9205" max="9205" width="16.125" style="104" customWidth="1"/>
    <col min="9206" max="9447" width="9" style="104"/>
    <col min="9448" max="9448" width="4.125" style="104" customWidth="1"/>
    <col min="9449" max="9449" width="2.875" style="104" customWidth="1"/>
    <col min="9450" max="9455" width="7.625" style="104" customWidth="1"/>
    <col min="9456" max="9456" width="4.75" style="104" customWidth="1"/>
    <col min="9457" max="9457" width="5" style="104" customWidth="1"/>
    <col min="9458" max="9458" width="5.625" style="104" customWidth="1"/>
    <col min="9459" max="9459" width="10.375" style="104" customWidth="1"/>
    <col min="9460" max="9460" width="9" style="104"/>
    <col min="9461" max="9461" width="16.125" style="104" customWidth="1"/>
    <col min="9462" max="9703" width="9" style="104"/>
    <col min="9704" max="9704" width="4.125" style="104" customWidth="1"/>
    <col min="9705" max="9705" width="2.875" style="104" customWidth="1"/>
    <col min="9706" max="9711" width="7.625" style="104" customWidth="1"/>
    <col min="9712" max="9712" width="4.75" style="104" customWidth="1"/>
    <col min="9713" max="9713" width="5" style="104" customWidth="1"/>
    <col min="9714" max="9714" width="5.625" style="104" customWidth="1"/>
    <col min="9715" max="9715" width="10.375" style="104" customWidth="1"/>
    <col min="9716" max="9716" width="9" style="104"/>
    <col min="9717" max="9717" width="16.125" style="104" customWidth="1"/>
    <col min="9718" max="9959" width="9" style="104"/>
    <col min="9960" max="9960" width="4.125" style="104" customWidth="1"/>
    <col min="9961" max="9961" width="2.875" style="104" customWidth="1"/>
    <col min="9962" max="9967" width="7.625" style="104" customWidth="1"/>
    <col min="9968" max="9968" width="4.75" style="104" customWidth="1"/>
    <col min="9969" max="9969" width="5" style="104" customWidth="1"/>
    <col min="9970" max="9970" width="5.625" style="104" customWidth="1"/>
    <col min="9971" max="9971" width="10.375" style="104" customWidth="1"/>
    <col min="9972" max="9972" width="9" style="104"/>
    <col min="9973" max="9973" width="16.125" style="104" customWidth="1"/>
    <col min="9974" max="10215" width="9" style="104"/>
    <col min="10216" max="10216" width="4.125" style="104" customWidth="1"/>
    <col min="10217" max="10217" width="2.875" style="104" customWidth="1"/>
    <col min="10218" max="10223" width="7.625" style="104" customWidth="1"/>
    <col min="10224" max="10224" width="4.75" style="104" customWidth="1"/>
    <col min="10225" max="10225" width="5" style="104" customWidth="1"/>
    <col min="10226" max="10226" width="5.625" style="104" customWidth="1"/>
    <col min="10227" max="10227" width="10.375" style="104" customWidth="1"/>
    <col min="10228" max="10228" width="9" style="104"/>
    <col min="10229" max="10229" width="16.125" style="104" customWidth="1"/>
    <col min="10230" max="10471" width="9" style="104"/>
    <col min="10472" max="10472" width="4.125" style="104" customWidth="1"/>
    <col min="10473" max="10473" width="2.875" style="104" customWidth="1"/>
    <col min="10474" max="10479" width="7.625" style="104" customWidth="1"/>
    <col min="10480" max="10480" width="4.75" style="104" customWidth="1"/>
    <col min="10481" max="10481" width="5" style="104" customWidth="1"/>
    <col min="10482" max="10482" width="5.625" style="104" customWidth="1"/>
    <col min="10483" max="10483" width="10.375" style="104" customWidth="1"/>
    <col min="10484" max="10484" width="9" style="104"/>
    <col min="10485" max="10485" width="16.125" style="104" customWidth="1"/>
    <col min="10486" max="10727" width="9" style="104"/>
    <col min="10728" max="10728" width="4.125" style="104" customWidth="1"/>
    <col min="10729" max="10729" width="2.875" style="104" customWidth="1"/>
    <col min="10730" max="10735" width="7.625" style="104" customWidth="1"/>
    <col min="10736" max="10736" width="4.75" style="104" customWidth="1"/>
    <col min="10737" max="10737" width="5" style="104" customWidth="1"/>
    <col min="10738" max="10738" width="5.625" style="104" customWidth="1"/>
    <col min="10739" max="10739" width="10.375" style="104" customWidth="1"/>
    <col min="10740" max="10740" width="9" style="104"/>
    <col min="10741" max="10741" width="16.125" style="104" customWidth="1"/>
    <col min="10742" max="10983" width="9" style="104"/>
    <col min="10984" max="10984" width="4.125" style="104" customWidth="1"/>
    <col min="10985" max="10985" width="2.875" style="104" customWidth="1"/>
    <col min="10986" max="10991" width="7.625" style="104" customWidth="1"/>
    <col min="10992" max="10992" width="4.75" style="104" customWidth="1"/>
    <col min="10993" max="10993" width="5" style="104" customWidth="1"/>
    <col min="10994" max="10994" width="5.625" style="104" customWidth="1"/>
    <col min="10995" max="10995" width="10.375" style="104" customWidth="1"/>
    <col min="10996" max="10996" width="9" style="104"/>
    <col min="10997" max="10997" width="16.125" style="104" customWidth="1"/>
    <col min="10998" max="11239" width="9" style="104"/>
    <col min="11240" max="11240" width="4.125" style="104" customWidth="1"/>
    <col min="11241" max="11241" width="2.875" style="104" customWidth="1"/>
    <col min="11242" max="11247" width="7.625" style="104" customWidth="1"/>
    <col min="11248" max="11248" width="4.75" style="104" customWidth="1"/>
    <col min="11249" max="11249" width="5" style="104" customWidth="1"/>
    <col min="11250" max="11250" width="5.625" style="104" customWidth="1"/>
    <col min="11251" max="11251" width="10.375" style="104" customWidth="1"/>
    <col min="11252" max="11252" width="9" style="104"/>
    <col min="11253" max="11253" width="16.125" style="104" customWidth="1"/>
    <col min="11254" max="11495" width="9" style="104"/>
    <col min="11496" max="11496" width="4.125" style="104" customWidth="1"/>
    <col min="11497" max="11497" width="2.875" style="104" customWidth="1"/>
    <col min="11498" max="11503" width="7.625" style="104" customWidth="1"/>
    <col min="11504" max="11504" width="4.75" style="104" customWidth="1"/>
    <col min="11505" max="11505" width="5" style="104" customWidth="1"/>
    <col min="11506" max="11506" width="5.625" style="104" customWidth="1"/>
    <col min="11507" max="11507" width="10.375" style="104" customWidth="1"/>
    <col min="11508" max="11508" width="9" style="104"/>
    <col min="11509" max="11509" width="16.125" style="104" customWidth="1"/>
    <col min="11510" max="11751" width="9" style="104"/>
    <col min="11752" max="11752" width="4.125" style="104" customWidth="1"/>
    <col min="11753" max="11753" width="2.875" style="104" customWidth="1"/>
    <col min="11754" max="11759" width="7.625" style="104" customWidth="1"/>
    <col min="11760" max="11760" width="4.75" style="104" customWidth="1"/>
    <col min="11761" max="11761" width="5" style="104" customWidth="1"/>
    <col min="11762" max="11762" width="5.625" style="104" customWidth="1"/>
    <col min="11763" max="11763" width="10.375" style="104" customWidth="1"/>
    <col min="11764" max="11764" width="9" style="104"/>
    <col min="11765" max="11765" width="16.125" style="104" customWidth="1"/>
    <col min="11766" max="12007" width="9" style="104"/>
    <col min="12008" max="12008" width="4.125" style="104" customWidth="1"/>
    <col min="12009" max="12009" width="2.875" style="104" customWidth="1"/>
    <col min="12010" max="12015" width="7.625" style="104" customWidth="1"/>
    <col min="12016" max="12016" width="4.75" style="104" customWidth="1"/>
    <col min="12017" max="12017" width="5" style="104" customWidth="1"/>
    <col min="12018" max="12018" width="5.625" style="104" customWidth="1"/>
    <col min="12019" max="12019" width="10.375" style="104" customWidth="1"/>
    <col min="12020" max="12020" width="9" style="104"/>
    <col min="12021" max="12021" width="16.125" style="104" customWidth="1"/>
    <col min="12022" max="12263" width="9" style="104"/>
    <col min="12264" max="12264" width="4.125" style="104" customWidth="1"/>
    <col min="12265" max="12265" width="2.875" style="104" customWidth="1"/>
    <col min="12266" max="12271" width="7.625" style="104" customWidth="1"/>
    <col min="12272" max="12272" width="4.75" style="104" customWidth="1"/>
    <col min="12273" max="12273" width="5" style="104" customWidth="1"/>
    <col min="12274" max="12274" width="5.625" style="104" customWidth="1"/>
    <col min="12275" max="12275" width="10.375" style="104" customWidth="1"/>
    <col min="12276" max="12276" width="9" style="104"/>
    <col min="12277" max="12277" width="16.125" style="104" customWidth="1"/>
    <col min="12278" max="12519" width="9" style="104"/>
    <col min="12520" max="12520" width="4.125" style="104" customWidth="1"/>
    <col min="12521" max="12521" width="2.875" style="104" customWidth="1"/>
    <col min="12522" max="12527" width="7.625" style="104" customWidth="1"/>
    <col min="12528" max="12528" width="4.75" style="104" customWidth="1"/>
    <col min="12529" max="12529" width="5" style="104" customWidth="1"/>
    <col min="12530" max="12530" width="5.625" style="104" customWidth="1"/>
    <col min="12531" max="12531" width="10.375" style="104" customWidth="1"/>
    <col min="12532" max="12532" width="9" style="104"/>
    <col min="12533" max="12533" width="16.125" style="104" customWidth="1"/>
    <col min="12534" max="12775" width="9" style="104"/>
    <col min="12776" max="12776" width="4.125" style="104" customWidth="1"/>
    <col min="12777" max="12777" width="2.875" style="104" customWidth="1"/>
    <col min="12778" max="12783" width="7.625" style="104" customWidth="1"/>
    <col min="12784" max="12784" width="4.75" style="104" customWidth="1"/>
    <col min="12785" max="12785" width="5" style="104" customWidth="1"/>
    <col min="12786" max="12786" width="5.625" style="104" customWidth="1"/>
    <col min="12787" max="12787" width="10.375" style="104" customWidth="1"/>
    <col min="12788" max="12788" width="9" style="104"/>
    <col min="12789" max="12789" width="16.125" style="104" customWidth="1"/>
    <col min="12790" max="13031" width="9" style="104"/>
    <col min="13032" max="13032" width="4.125" style="104" customWidth="1"/>
    <col min="13033" max="13033" width="2.875" style="104" customWidth="1"/>
    <col min="13034" max="13039" width="7.625" style="104" customWidth="1"/>
    <col min="13040" max="13040" width="4.75" style="104" customWidth="1"/>
    <col min="13041" max="13041" width="5" style="104" customWidth="1"/>
    <col min="13042" max="13042" width="5.625" style="104" customWidth="1"/>
    <col min="13043" max="13043" width="10.375" style="104" customWidth="1"/>
    <col min="13044" max="13044" width="9" style="104"/>
    <col min="13045" max="13045" width="16.125" style="104" customWidth="1"/>
    <col min="13046" max="13287" width="9" style="104"/>
    <col min="13288" max="13288" width="4.125" style="104" customWidth="1"/>
    <col min="13289" max="13289" width="2.875" style="104" customWidth="1"/>
    <col min="13290" max="13295" width="7.625" style="104" customWidth="1"/>
    <col min="13296" max="13296" width="4.75" style="104" customWidth="1"/>
    <col min="13297" max="13297" width="5" style="104" customWidth="1"/>
    <col min="13298" max="13298" width="5.625" style="104" customWidth="1"/>
    <col min="13299" max="13299" width="10.375" style="104" customWidth="1"/>
    <col min="13300" max="13300" width="9" style="104"/>
    <col min="13301" max="13301" width="16.125" style="104" customWidth="1"/>
    <col min="13302" max="13543" width="9" style="104"/>
    <col min="13544" max="13544" width="4.125" style="104" customWidth="1"/>
    <col min="13545" max="13545" width="2.875" style="104" customWidth="1"/>
    <col min="13546" max="13551" width="7.625" style="104" customWidth="1"/>
    <col min="13552" max="13552" width="4.75" style="104" customWidth="1"/>
    <col min="13553" max="13553" width="5" style="104" customWidth="1"/>
    <col min="13554" max="13554" width="5.625" style="104" customWidth="1"/>
    <col min="13555" max="13555" width="10.375" style="104" customWidth="1"/>
    <col min="13556" max="13556" width="9" style="104"/>
    <col min="13557" max="13557" width="16.125" style="104" customWidth="1"/>
    <col min="13558" max="13799" width="9" style="104"/>
    <col min="13800" max="13800" width="4.125" style="104" customWidth="1"/>
    <col min="13801" max="13801" width="2.875" style="104" customWidth="1"/>
    <col min="13802" max="13807" width="7.625" style="104" customWidth="1"/>
    <col min="13808" max="13808" width="4.75" style="104" customWidth="1"/>
    <col min="13809" max="13809" width="5" style="104" customWidth="1"/>
    <col min="13810" max="13810" width="5.625" style="104" customWidth="1"/>
    <col min="13811" max="13811" width="10.375" style="104" customWidth="1"/>
    <col min="13812" max="13812" width="9" style="104"/>
    <col min="13813" max="13813" width="16.125" style="104" customWidth="1"/>
    <col min="13814" max="14055" width="9" style="104"/>
    <col min="14056" max="14056" width="4.125" style="104" customWidth="1"/>
    <col min="14057" max="14057" width="2.875" style="104" customWidth="1"/>
    <col min="14058" max="14063" width="7.625" style="104" customWidth="1"/>
    <col min="14064" max="14064" width="4.75" style="104" customWidth="1"/>
    <col min="14065" max="14065" width="5" style="104" customWidth="1"/>
    <col min="14066" max="14066" width="5.625" style="104" customWidth="1"/>
    <col min="14067" max="14067" width="10.375" style="104" customWidth="1"/>
    <col min="14068" max="14068" width="9" style="104"/>
    <col min="14069" max="14069" width="16.125" style="104" customWidth="1"/>
    <col min="14070" max="14311" width="9" style="104"/>
    <col min="14312" max="14312" width="4.125" style="104" customWidth="1"/>
    <col min="14313" max="14313" width="2.875" style="104" customWidth="1"/>
    <col min="14314" max="14319" width="7.625" style="104" customWidth="1"/>
    <col min="14320" max="14320" width="4.75" style="104" customWidth="1"/>
    <col min="14321" max="14321" width="5" style="104" customWidth="1"/>
    <col min="14322" max="14322" width="5.625" style="104" customWidth="1"/>
    <col min="14323" max="14323" width="10.375" style="104" customWidth="1"/>
    <col min="14324" max="14324" width="9" style="104"/>
    <col min="14325" max="14325" width="16.125" style="104" customWidth="1"/>
    <col min="14326" max="14567" width="9" style="104"/>
    <col min="14568" max="14568" width="4.125" style="104" customWidth="1"/>
    <col min="14569" max="14569" width="2.875" style="104" customWidth="1"/>
    <col min="14570" max="14575" width="7.625" style="104" customWidth="1"/>
    <col min="14576" max="14576" width="4.75" style="104" customWidth="1"/>
    <col min="14577" max="14577" width="5" style="104" customWidth="1"/>
    <col min="14578" max="14578" width="5.625" style="104" customWidth="1"/>
    <col min="14579" max="14579" width="10.375" style="104" customWidth="1"/>
    <col min="14580" max="14580" width="9" style="104"/>
    <col min="14581" max="14581" width="16.125" style="104" customWidth="1"/>
    <col min="14582" max="14823" width="9" style="104"/>
    <col min="14824" max="14824" width="4.125" style="104" customWidth="1"/>
    <col min="14825" max="14825" width="2.875" style="104" customWidth="1"/>
    <col min="14826" max="14831" width="7.625" style="104" customWidth="1"/>
    <col min="14832" max="14832" width="4.75" style="104" customWidth="1"/>
    <col min="14833" max="14833" width="5" style="104" customWidth="1"/>
    <col min="14834" max="14834" width="5.625" style="104" customWidth="1"/>
    <col min="14835" max="14835" width="10.375" style="104" customWidth="1"/>
    <col min="14836" max="14836" width="9" style="104"/>
    <col min="14837" max="14837" width="16.125" style="104" customWidth="1"/>
    <col min="14838" max="15079" width="9" style="104"/>
    <col min="15080" max="15080" width="4.125" style="104" customWidth="1"/>
    <col min="15081" max="15081" width="2.875" style="104" customWidth="1"/>
    <col min="15082" max="15087" width="7.625" style="104" customWidth="1"/>
    <col min="15088" max="15088" width="4.75" style="104" customWidth="1"/>
    <col min="15089" max="15089" width="5" style="104" customWidth="1"/>
    <col min="15090" max="15090" width="5.625" style="104" customWidth="1"/>
    <col min="15091" max="15091" width="10.375" style="104" customWidth="1"/>
    <col min="15092" max="15092" width="9" style="104"/>
    <col min="15093" max="15093" width="16.125" style="104" customWidth="1"/>
    <col min="15094" max="15335" width="9" style="104"/>
    <col min="15336" max="15336" width="4.125" style="104" customWidth="1"/>
    <col min="15337" max="15337" width="2.875" style="104" customWidth="1"/>
    <col min="15338" max="15343" width="7.625" style="104" customWidth="1"/>
    <col min="15344" max="15344" width="4.75" style="104" customWidth="1"/>
    <col min="15345" max="15345" width="5" style="104" customWidth="1"/>
    <col min="15346" max="15346" width="5.625" style="104" customWidth="1"/>
    <col min="15347" max="15347" width="10.375" style="104" customWidth="1"/>
    <col min="15348" max="15348" width="9" style="104"/>
    <col min="15349" max="15349" width="16.125" style="104" customWidth="1"/>
    <col min="15350" max="15591" width="9" style="104"/>
    <col min="15592" max="15592" width="4.125" style="104" customWidth="1"/>
    <col min="15593" max="15593" width="2.875" style="104" customWidth="1"/>
    <col min="15594" max="15599" width="7.625" style="104" customWidth="1"/>
    <col min="15600" max="15600" width="4.75" style="104" customWidth="1"/>
    <col min="15601" max="15601" width="5" style="104" customWidth="1"/>
    <col min="15602" max="15602" width="5.625" style="104" customWidth="1"/>
    <col min="15603" max="15603" width="10.375" style="104" customWidth="1"/>
    <col min="15604" max="15604" width="9" style="104"/>
    <col min="15605" max="15605" width="16.125" style="104" customWidth="1"/>
    <col min="15606" max="15847" width="9" style="104"/>
    <col min="15848" max="15848" width="4.125" style="104" customWidth="1"/>
    <col min="15849" max="15849" width="2.875" style="104" customWidth="1"/>
    <col min="15850" max="15855" width="7.625" style="104" customWidth="1"/>
    <col min="15856" max="15856" width="4.75" style="104" customWidth="1"/>
    <col min="15857" max="15857" width="5" style="104" customWidth="1"/>
    <col min="15858" max="15858" width="5.625" style="104" customWidth="1"/>
    <col min="15859" max="15859" width="10.375" style="104" customWidth="1"/>
    <col min="15860" max="15860" width="9" style="104"/>
    <col min="15861" max="15861" width="16.125" style="104" customWidth="1"/>
    <col min="15862" max="16103" width="9" style="104"/>
    <col min="16104" max="16104" width="4.125" style="104" customWidth="1"/>
    <col min="16105" max="16105" width="2.875" style="104" customWidth="1"/>
    <col min="16106" max="16111" width="7.625" style="104" customWidth="1"/>
    <col min="16112" max="16112" width="4.75" style="104" customWidth="1"/>
    <col min="16113" max="16113" width="5" style="104" customWidth="1"/>
    <col min="16114" max="16114" width="5.625" style="104" customWidth="1"/>
    <col min="16115" max="16115" width="10.375" style="104" customWidth="1"/>
    <col min="16116" max="16116" width="9" style="104"/>
    <col min="16117" max="16117" width="16.125" style="104" customWidth="1"/>
    <col min="16118" max="16384" width="9" style="104"/>
  </cols>
  <sheetData>
    <row r="1" spans="1:14" ht="21" x14ac:dyDescent="0.15">
      <c r="M1" s="105" t="s">
        <v>215</v>
      </c>
    </row>
    <row r="2" spans="1:14" ht="25.5" customHeight="1" x14ac:dyDescent="0.15">
      <c r="A2" s="380" t="s">
        <v>216</v>
      </c>
      <c r="B2" s="380"/>
      <c r="C2" s="380"/>
      <c r="D2" s="380"/>
      <c r="E2" s="380"/>
      <c r="F2" s="380"/>
      <c r="G2" s="380"/>
      <c r="H2" s="380"/>
      <c r="I2" s="380"/>
      <c r="J2" s="380"/>
      <c r="K2" s="380"/>
      <c r="L2" s="380"/>
      <c r="M2" s="380"/>
      <c r="N2" s="380"/>
    </row>
    <row r="3" spans="1:14" ht="18" customHeight="1" x14ac:dyDescent="0.15"/>
    <row r="4" spans="1:14" s="106" customFormat="1" ht="15.75" customHeight="1" x14ac:dyDescent="0.15">
      <c r="B4" s="107" t="s">
        <v>217</v>
      </c>
    </row>
    <row r="5" spans="1:14" ht="59.25" customHeight="1" x14ac:dyDescent="0.15">
      <c r="B5" s="381" t="s">
        <v>164</v>
      </c>
      <c r="C5" s="381"/>
      <c r="D5" s="382" t="s">
        <v>4</v>
      </c>
      <c r="E5" s="382"/>
      <c r="F5" s="382"/>
      <c r="G5" s="382"/>
      <c r="H5" s="382"/>
      <c r="I5" s="382"/>
      <c r="J5" s="382"/>
      <c r="K5" s="382"/>
      <c r="L5" s="382"/>
      <c r="M5" s="382"/>
    </row>
    <row r="6" spans="1:14" ht="30.75" customHeight="1" x14ac:dyDescent="0.15">
      <c r="B6" s="372" t="s">
        <v>165</v>
      </c>
      <c r="C6" s="372"/>
      <c r="D6" s="379" t="s">
        <v>172</v>
      </c>
      <c r="E6" s="379"/>
      <c r="F6" s="372" t="s">
        <v>140</v>
      </c>
      <c r="G6" s="372"/>
      <c r="H6" s="378" t="s">
        <v>218</v>
      </c>
      <c r="I6" s="378"/>
      <c r="J6" s="378"/>
      <c r="K6" s="378"/>
      <c r="L6" s="378"/>
      <c r="M6" s="378"/>
    </row>
    <row r="7" spans="1:14" ht="30.75" customHeight="1" x14ac:dyDescent="0.15">
      <c r="B7" s="372" t="s">
        <v>141</v>
      </c>
      <c r="C7" s="372"/>
      <c r="D7" s="378" t="s">
        <v>219</v>
      </c>
      <c r="E7" s="378"/>
      <c r="F7" s="372" t="s">
        <v>142</v>
      </c>
      <c r="G7" s="372"/>
      <c r="H7" s="379" t="s">
        <v>220</v>
      </c>
      <c r="I7" s="379"/>
      <c r="J7" s="108" t="s">
        <v>143</v>
      </c>
      <c r="K7" s="356">
        <v>95</v>
      </c>
      <c r="L7" s="373"/>
      <c r="M7" s="109" t="s">
        <v>144</v>
      </c>
    </row>
    <row r="8" spans="1:14" ht="30.75" customHeight="1" x14ac:dyDescent="0.15">
      <c r="B8" s="372" t="s">
        <v>145</v>
      </c>
      <c r="C8" s="372"/>
      <c r="D8" s="378" t="s">
        <v>221</v>
      </c>
      <c r="E8" s="378"/>
      <c r="F8" s="372" t="s">
        <v>166</v>
      </c>
      <c r="G8" s="372"/>
      <c r="H8" s="378" t="s">
        <v>222</v>
      </c>
      <c r="I8" s="378"/>
      <c r="J8" s="108" t="s">
        <v>146</v>
      </c>
      <c r="K8" s="356">
        <v>50</v>
      </c>
      <c r="L8" s="373"/>
      <c r="M8" s="109" t="s">
        <v>167</v>
      </c>
    </row>
    <row r="9" spans="1:14" ht="30.75" customHeight="1" x14ac:dyDescent="0.15">
      <c r="B9" s="372" t="s">
        <v>223</v>
      </c>
      <c r="C9" s="372"/>
      <c r="D9" s="356">
        <v>10</v>
      </c>
      <c r="E9" s="373"/>
      <c r="F9" s="374" t="s">
        <v>144</v>
      </c>
      <c r="G9" s="375"/>
      <c r="H9" s="372" t="s">
        <v>224</v>
      </c>
      <c r="I9" s="372"/>
      <c r="J9" s="372"/>
      <c r="K9" s="376" t="s">
        <v>225</v>
      </c>
      <c r="L9" s="376"/>
      <c r="M9" s="376"/>
    </row>
    <row r="10" spans="1:14" ht="59.25" customHeight="1" x14ac:dyDescent="0.15">
      <c r="B10" s="377" t="s">
        <v>226</v>
      </c>
      <c r="C10" s="377"/>
      <c r="D10" s="357"/>
      <c r="E10" s="357"/>
      <c r="F10" s="357"/>
      <c r="G10" s="357"/>
      <c r="H10" s="357"/>
      <c r="I10" s="357"/>
      <c r="J10" s="357"/>
      <c r="K10" s="357"/>
      <c r="L10" s="357"/>
      <c r="M10" s="357"/>
    </row>
    <row r="11" spans="1:14" ht="23.25" customHeight="1" x14ac:dyDescent="0.15">
      <c r="B11" s="371" t="s">
        <v>147</v>
      </c>
      <c r="C11" s="368" t="s">
        <v>148</v>
      </c>
      <c r="D11" s="368"/>
      <c r="E11" s="368" t="s">
        <v>149</v>
      </c>
      <c r="F11" s="368"/>
      <c r="G11" s="368" t="s">
        <v>150</v>
      </c>
      <c r="H11" s="368"/>
      <c r="I11" s="371" t="s">
        <v>151</v>
      </c>
      <c r="J11" s="368" t="s">
        <v>148</v>
      </c>
      <c r="K11" s="368"/>
      <c r="L11" s="368" t="s">
        <v>152</v>
      </c>
      <c r="M11" s="368"/>
    </row>
    <row r="12" spans="1:14" ht="23.25" customHeight="1" x14ac:dyDescent="0.15">
      <c r="B12" s="371"/>
      <c r="C12" s="369" t="s">
        <v>222</v>
      </c>
      <c r="D12" s="369"/>
      <c r="E12" s="370">
        <v>10000</v>
      </c>
      <c r="F12" s="370"/>
      <c r="G12" s="369" t="s">
        <v>227</v>
      </c>
      <c r="H12" s="369"/>
      <c r="I12" s="371"/>
      <c r="J12" s="369" t="s">
        <v>228</v>
      </c>
      <c r="K12" s="369"/>
      <c r="L12" s="369" t="s">
        <v>229</v>
      </c>
      <c r="M12" s="369"/>
    </row>
    <row r="13" spans="1:14" ht="23.25" customHeight="1" x14ac:dyDescent="0.15">
      <c r="B13" s="371"/>
      <c r="C13" s="364" t="s">
        <v>230</v>
      </c>
      <c r="D13" s="364"/>
      <c r="E13" s="365">
        <v>4000</v>
      </c>
      <c r="F13" s="365"/>
      <c r="G13" s="364" t="s">
        <v>231</v>
      </c>
      <c r="H13" s="364"/>
      <c r="I13" s="371"/>
      <c r="J13" s="364" t="s">
        <v>232</v>
      </c>
      <c r="K13" s="364"/>
      <c r="L13" s="364" t="s">
        <v>233</v>
      </c>
      <c r="M13" s="364"/>
    </row>
    <row r="14" spans="1:14" ht="23.25" customHeight="1" x14ac:dyDescent="0.15">
      <c r="B14" s="371"/>
      <c r="C14" s="364" t="s">
        <v>234</v>
      </c>
      <c r="D14" s="364"/>
      <c r="E14" s="365">
        <v>2500</v>
      </c>
      <c r="F14" s="365"/>
      <c r="G14" s="364" t="s">
        <v>173</v>
      </c>
      <c r="H14" s="364"/>
      <c r="I14" s="371"/>
      <c r="J14" s="364" t="s">
        <v>235</v>
      </c>
      <c r="K14" s="364"/>
      <c r="L14" s="364" t="s">
        <v>236</v>
      </c>
      <c r="M14" s="364"/>
    </row>
    <row r="15" spans="1:14" ht="23.25" customHeight="1" x14ac:dyDescent="0.15">
      <c r="B15" s="371"/>
      <c r="C15" s="364" t="s">
        <v>237</v>
      </c>
      <c r="D15" s="364"/>
      <c r="E15" s="365">
        <v>2500</v>
      </c>
      <c r="F15" s="365"/>
      <c r="G15" s="364" t="s">
        <v>173</v>
      </c>
      <c r="H15" s="364"/>
      <c r="I15" s="371"/>
      <c r="J15" s="364" t="s">
        <v>238</v>
      </c>
      <c r="K15" s="364"/>
      <c r="L15" s="364" t="s">
        <v>239</v>
      </c>
      <c r="M15" s="364"/>
    </row>
    <row r="16" spans="1:14" ht="23.25" customHeight="1" x14ac:dyDescent="0.15">
      <c r="B16" s="371"/>
      <c r="C16" s="366" t="s">
        <v>240</v>
      </c>
      <c r="D16" s="366"/>
      <c r="E16" s="367">
        <v>1000</v>
      </c>
      <c r="F16" s="367"/>
      <c r="G16" s="366" t="s">
        <v>241</v>
      </c>
      <c r="H16" s="366"/>
      <c r="I16" s="371"/>
      <c r="J16" s="364"/>
      <c r="K16" s="364"/>
      <c r="L16" s="364"/>
      <c r="M16" s="364"/>
    </row>
    <row r="17" spans="2:13" ht="23.25" customHeight="1" x14ac:dyDescent="0.15">
      <c r="B17" s="371"/>
      <c r="C17" s="355" t="s">
        <v>242</v>
      </c>
      <c r="D17" s="355"/>
      <c r="E17" s="356">
        <f>SUM(E12:F16)</f>
        <v>20000</v>
      </c>
      <c r="F17" s="356"/>
      <c r="G17" s="357"/>
      <c r="H17" s="357"/>
      <c r="I17" s="371"/>
      <c r="J17" s="358"/>
      <c r="K17" s="358"/>
      <c r="L17" s="358"/>
      <c r="M17" s="358"/>
    </row>
    <row r="18" spans="2:13" ht="17.25" x14ac:dyDescent="0.15">
      <c r="B18" s="110"/>
      <c r="C18" s="111"/>
      <c r="D18" s="111"/>
      <c r="E18" s="111"/>
      <c r="F18" s="111"/>
      <c r="G18" s="111"/>
      <c r="H18" s="111"/>
      <c r="I18" s="111"/>
      <c r="J18" s="111"/>
      <c r="K18" s="111"/>
      <c r="L18" s="111"/>
      <c r="M18" s="111"/>
    </row>
    <row r="19" spans="2:13" ht="17.25" x14ac:dyDescent="0.15">
      <c r="B19" s="107" t="s">
        <v>243</v>
      </c>
      <c r="C19" s="107"/>
      <c r="D19" s="107"/>
      <c r="E19" s="107"/>
      <c r="F19" s="111"/>
      <c r="G19" s="111"/>
      <c r="H19" s="111"/>
      <c r="I19" s="111"/>
      <c r="J19" s="111"/>
      <c r="K19" s="111"/>
      <c r="L19" s="111"/>
      <c r="M19" s="112" t="s">
        <v>244</v>
      </c>
    </row>
    <row r="20" spans="2:13" ht="24" customHeight="1" x14ac:dyDescent="0.15">
      <c r="B20" s="359" t="s">
        <v>245</v>
      </c>
      <c r="C20" s="360"/>
      <c r="D20" s="360"/>
      <c r="E20" s="360"/>
      <c r="F20" s="360"/>
      <c r="G20" s="360"/>
      <c r="H20" s="360"/>
      <c r="I20" s="361"/>
      <c r="J20" s="362" t="s">
        <v>246</v>
      </c>
      <c r="K20" s="363"/>
      <c r="L20" s="347"/>
      <c r="M20" s="323"/>
    </row>
    <row r="21" spans="2:13" ht="23.25" customHeight="1" x14ac:dyDescent="0.15">
      <c r="B21" s="333" t="s">
        <v>247</v>
      </c>
      <c r="C21" s="334"/>
      <c r="D21" s="339">
        <v>50</v>
      </c>
      <c r="E21" s="340"/>
      <c r="F21" s="345" t="s">
        <v>248</v>
      </c>
      <c r="G21" s="346"/>
      <c r="H21" s="347">
        <v>42</v>
      </c>
      <c r="I21" s="323"/>
      <c r="J21" s="348" t="s">
        <v>249</v>
      </c>
      <c r="K21" s="349"/>
      <c r="L21" s="349"/>
      <c r="M21" s="350"/>
    </row>
    <row r="22" spans="2:13" ht="23.25" customHeight="1" x14ac:dyDescent="0.15">
      <c r="B22" s="335"/>
      <c r="C22" s="336"/>
      <c r="D22" s="341"/>
      <c r="E22" s="342"/>
      <c r="F22" s="308" t="s">
        <v>250</v>
      </c>
      <c r="G22" s="351"/>
      <c r="H22" s="352">
        <v>30</v>
      </c>
      <c r="I22" s="310"/>
      <c r="J22" s="348"/>
      <c r="K22" s="349"/>
      <c r="L22" s="349"/>
      <c r="M22" s="350"/>
    </row>
    <row r="23" spans="2:13" ht="23.25" customHeight="1" x14ac:dyDescent="0.15">
      <c r="B23" s="337"/>
      <c r="C23" s="338"/>
      <c r="D23" s="343"/>
      <c r="E23" s="344"/>
      <c r="F23" s="312" t="s">
        <v>251</v>
      </c>
      <c r="G23" s="353"/>
      <c r="H23" s="354">
        <v>8</v>
      </c>
      <c r="I23" s="314"/>
      <c r="J23" s="348"/>
      <c r="K23" s="349"/>
      <c r="L23" s="349"/>
      <c r="M23" s="350"/>
    </row>
    <row r="24" spans="2:13" ht="23.25" customHeight="1" x14ac:dyDescent="0.15">
      <c r="B24" s="325" t="s">
        <v>252</v>
      </c>
      <c r="C24" s="326"/>
      <c r="D24" s="327">
        <f>D21</f>
        <v>50</v>
      </c>
      <c r="E24" s="328"/>
      <c r="F24" s="325" t="s">
        <v>253</v>
      </c>
      <c r="G24" s="326"/>
      <c r="H24" s="329">
        <f>H21+H23</f>
        <v>50</v>
      </c>
      <c r="I24" s="330"/>
      <c r="J24" s="331" t="s">
        <v>254</v>
      </c>
      <c r="K24" s="332"/>
      <c r="L24" s="329"/>
      <c r="M24" s="330"/>
    </row>
    <row r="25" spans="2:13" ht="15.75" customHeight="1" x14ac:dyDescent="0.15">
      <c r="B25" s="113" t="s">
        <v>255</v>
      </c>
      <c r="C25" s="111"/>
      <c r="D25" s="111"/>
      <c r="E25" s="111"/>
      <c r="F25" s="111"/>
      <c r="G25" s="111"/>
      <c r="H25" s="111"/>
      <c r="I25" s="111"/>
      <c r="J25" s="111"/>
      <c r="K25" s="111"/>
      <c r="L25" s="111"/>
    </row>
    <row r="26" spans="2:13" ht="15.75" customHeight="1" x14ac:dyDescent="0.15">
      <c r="B26" s="113" t="s">
        <v>256</v>
      </c>
      <c r="C26" s="113"/>
      <c r="D26" s="113"/>
      <c r="E26" s="113"/>
      <c r="F26" s="113"/>
      <c r="G26" s="113"/>
      <c r="H26" s="113"/>
      <c r="I26" s="113"/>
      <c r="J26" s="113"/>
      <c r="K26" s="113"/>
      <c r="L26" s="113"/>
      <c r="M26" s="111"/>
    </row>
    <row r="27" spans="2:13" ht="6.75" customHeight="1" x14ac:dyDescent="0.15">
      <c r="B27" s="114"/>
      <c r="C27" s="114"/>
      <c r="D27" s="114"/>
      <c r="E27" s="114"/>
      <c r="F27" s="114"/>
      <c r="G27" s="114"/>
      <c r="H27" s="114"/>
      <c r="I27" s="114"/>
      <c r="J27" s="114"/>
      <c r="K27" s="114"/>
      <c r="L27" s="114"/>
      <c r="M27" s="111"/>
    </row>
    <row r="28" spans="2:13" ht="17.25" x14ac:dyDescent="0.15">
      <c r="B28" s="107" t="s">
        <v>257</v>
      </c>
      <c r="C28" s="107"/>
      <c r="D28" s="107"/>
      <c r="E28" s="107"/>
      <c r="F28" s="111"/>
      <c r="G28" s="111"/>
      <c r="H28" s="111"/>
      <c r="I28" s="111"/>
      <c r="J28" s="112"/>
      <c r="K28" s="111"/>
      <c r="L28" s="112" t="s">
        <v>168</v>
      </c>
      <c r="M28" s="111"/>
    </row>
    <row r="29" spans="2:13" ht="31.5" customHeight="1" x14ac:dyDescent="0.15">
      <c r="B29" s="316"/>
      <c r="C29" s="317"/>
      <c r="D29" s="318" t="s">
        <v>174</v>
      </c>
      <c r="E29" s="319"/>
      <c r="F29" s="318" t="s">
        <v>258</v>
      </c>
      <c r="G29" s="319"/>
      <c r="H29" s="318" t="s">
        <v>177</v>
      </c>
      <c r="I29" s="320"/>
      <c r="J29" s="319"/>
      <c r="K29" s="318" t="s">
        <v>259</v>
      </c>
      <c r="L29" s="319"/>
    </row>
    <row r="30" spans="2:13" ht="23.25" customHeight="1" x14ac:dyDescent="0.15">
      <c r="B30" s="321" t="s">
        <v>260</v>
      </c>
      <c r="C30" s="321"/>
      <c r="D30" s="322">
        <v>100000</v>
      </c>
      <c r="E30" s="323"/>
      <c r="F30" s="322">
        <v>110000</v>
      </c>
      <c r="G30" s="323"/>
      <c r="H30" s="322">
        <v>95000</v>
      </c>
      <c r="I30" s="324"/>
      <c r="J30" s="323"/>
      <c r="K30" s="322">
        <v>80000</v>
      </c>
      <c r="L30" s="323"/>
    </row>
    <row r="31" spans="2:13" ht="23.25" customHeight="1" x14ac:dyDescent="0.15">
      <c r="B31" s="308" t="s">
        <v>261</v>
      </c>
      <c r="C31" s="308"/>
      <c r="D31" s="309">
        <v>2000</v>
      </c>
      <c r="E31" s="310"/>
      <c r="F31" s="309">
        <v>2500</v>
      </c>
      <c r="G31" s="310"/>
      <c r="H31" s="309">
        <v>-2000</v>
      </c>
      <c r="I31" s="311"/>
      <c r="J31" s="310"/>
      <c r="K31" s="309">
        <v>-3500</v>
      </c>
      <c r="L31" s="310"/>
    </row>
    <row r="32" spans="2:13" ht="23.25" customHeight="1" x14ac:dyDescent="0.15">
      <c r="B32" s="308" t="s">
        <v>262</v>
      </c>
      <c r="C32" s="308"/>
      <c r="D32" s="309">
        <v>750</v>
      </c>
      <c r="E32" s="310"/>
      <c r="F32" s="309">
        <v>900</v>
      </c>
      <c r="G32" s="310"/>
      <c r="H32" s="309">
        <v>-3500</v>
      </c>
      <c r="I32" s="311"/>
      <c r="J32" s="310"/>
      <c r="K32" s="309">
        <v>-5500</v>
      </c>
      <c r="L32" s="310"/>
    </row>
    <row r="33" spans="2:13" ht="23.25" customHeight="1" x14ac:dyDescent="0.15">
      <c r="B33" s="308" t="s">
        <v>263</v>
      </c>
      <c r="C33" s="308"/>
      <c r="D33" s="309">
        <v>500</v>
      </c>
      <c r="E33" s="310"/>
      <c r="F33" s="309">
        <v>600</v>
      </c>
      <c r="G33" s="310"/>
      <c r="H33" s="309">
        <v>-3500</v>
      </c>
      <c r="I33" s="311"/>
      <c r="J33" s="310"/>
      <c r="K33" s="309">
        <v>-5500</v>
      </c>
      <c r="L33" s="310"/>
    </row>
    <row r="34" spans="2:13" ht="23.25" customHeight="1" x14ac:dyDescent="0.15">
      <c r="B34" s="312" t="s">
        <v>264</v>
      </c>
      <c r="C34" s="312"/>
      <c r="D34" s="313">
        <v>300</v>
      </c>
      <c r="E34" s="314"/>
      <c r="F34" s="313">
        <v>300</v>
      </c>
      <c r="G34" s="314"/>
      <c r="H34" s="313">
        <v>300</v>
      </c>
      <c r="I34" s="315"/>
      <c r="J34" s="314"/>
      <c r="K34" s="313">
        <v>300</v>
      </c>
      <c r="L34" s="314"/>
    </row>
    <row r="35" spans="2:13" ht="15.75" customHeight="1" x14ac:dyDescent="0.15">
      <c r="B35" s="295" t="s">
        <v>265</v>
      </c>
      <c r="C35" s="295"/>
      <c r="D35" s="295"/>
      <c r="E35" s="295"/>
      <c r="F35" s="295"/>
      <c r="G35" s="295"/>
      <c r="H35" s="295"/>
      <c r="I35" s="295"/>
      <c r="J35" s="295"/>
      <c r="K35" s="295"/>
      <c r="L35" s="295"/>
      <c r="M35" s="111"/>
    </row>
    <row r="36" spans="2:13" ht="6.75" customHeight="1" x14ac:dyDescent="0.15">
      <c r="B36" s="114"/>
      <c r="C36" s="114"/>
      <c r="D36" s="114"/>
      <c r="E36" s="114"/>
      <c r="F36" s="114"/>
      <c r="G36" s="114"/>
      <c r="H36" s="114"/>
      <c r="I36" s="114"/>
      <c r="J36" s="114"/>
      <c r="K36" s="114"/>
      <c r="L36" s="114"/>
      <c r="M36" s="111"/>
    </row>
    <row r="37" spans="2:13" ht="17.25" x14ac:dyDescent="0.15">
      <c r="B37" s="115" t="s">
        <v>266</v>
      </c>
      <c r="C37" s="115"/>
      <c r="D37" s="115"/>
      <c r="E37" s="115"/>
      <c r="F37" s="115"/>
      <c r="G37" s="111"/>
      <c r="H37" s="112"/>
      <c r="I37" s="111"/>
      <c r="J37" s="111"/>
      <c r="M37" s="112" t="s">
        <v>168</v>
      </c>
    </row>
    <row r="38" spans="2:13" ht="19.5" x14ac:dyDescent="0.15">
      <c r="B38" s="296" t="s">
        <v>169</v>
      </c>
      <c r="C38" s="297"/>
      <c r="D38" s="302" t="s">
        <v>267</v>
      </c>
      <c r="E38" s="305"/>
      <c r="F38" s="116"/>
      <c r="G38" s="302" t="s">
        <v>268</v>
      </c>
      <c r="H38" s="305"/>
      <c r="I38" s="307"/>
      <c r="J38" s="273"/>
      <c r="K38" s="302" t="s">
        <v>269</v>
      </c>
      <c r="L38" s="305"/>
      <c r="M38" s="116"/>
    </row>
    <row r="39" spans="2:13" ht="17.25" customHeight="1" x14ac:dyDescent="0.15">
      <c r="B39" s="298"/>
      <c r="C39" s="299"/>
      <c r="D39" s="303"/>
      <c r="E39" s="306"/>
      <c r="F39" s="289" t="s">
        <v>270</v>
      </c>
      <c r="G39" s="303"/>
      <c r="H39" s="306"/>
      <c r="I39" s="285" t="s">
        <v>270</v>
      </c>
      <c r="J39" s="286"/>
      <c r="K39" s="303"/>
      <c r="L39" s="306"/>
      <c r="M39" s="289" t="s">
        <v>270</v>
      </c>
    </row>
    <row r="40" spans="2:13" ht="27.75" customHeight="1" thickBot="1" x14ac:dyDescent="0.2">
      <c r="B40" s="300"/>
      <c r="C40" s="301"/>
      <c r="D40" s="304"/>
      <c r="E40" s="117" t="s">
        <v>170</v>
      </c>
      <c r="F40" s="290"/>
      <c r="G40" s="304"/>
      <c r="H40" s="117" t="s">
        <v>170</v>
      </c>
      <c r="I40" s="287"/>
      <c r="J40" s="288"/>
      <c r="K40" s="304"/>
      <c r="L40" s="117" t="s">
        <v>170</v>
      </c>
      <c r="M40" s="290"/>
    </row>
    <row r="41" spans="2:13" ht="23.25" customHeight="1" thickTop="1" x14ac:dyDescent="0.15">
      <c r="B41" s="291" t="s">
        <v>271</v>
      </c>
      <c r="C41" s="292"/>
      <c r="D41" s="118">
        <v>15000</v>
      </c>
      <c r="E41" s="119">
        <f t="shared" ref="E41:E46" si="0">IFERROR($D41/$D$47,"")</f>
        <v>0.5</v>
      </c>
      <c r="F41" s="120">
        <v>10000</v>
      </c>
      <c r="G41" s="118">
        <v>15000</v>
      </c>
      <c r="H41" s="119">
        <f t="shared" ref="H41:H46" si="1">IFERROR($G41/$G$47,"")</f>
        <v>0.5</v>
      </c>
      <c r="I41" s="293">
        <v>10000</v>
      </c>
      <c r="J41" s="294"/>
      <c r="K41" s="118">
        <v>20000</v>
      </c>
      <c r="L41" s="119">
        <f t="shared" ref="L41:L46" si="2">IFERROR($K41/$K$47,"")</f>
        <v>0.5714285714285714</v>
      </c>
      <c r="M41" s="120">
        <v>15000</v>
      </c>
    </row>
    <row r="42" spans="2:13" ht="23.25" customHeight="1" x14ac:dyDescent="0.15">
      <c r="B42" s="281" t="s">
        <v>272</v>
      </c>
      <c r="C42" s="282"/>
      <c r="D42" s="121">
        <v>10000</v>
      </c>
      <c r="E42" s="122">
        <f t="shared" si="0"/>
        <v>0.33333333333333331</v>
      </c>
      <c r="F42" s="123">
        <v>5000</v>
      </c>
      <c r="G42" s="121">
        <v>10000</v>
      </c>
      <c r="H42" s="122">
        <f t="shared" si="1"/>
        <v>0.33333333333333331</v>
      </c>
      <c r="I42" s="283">
        <v>5000</v>
      </c>
      <c r="J42" s="284"/>
      <c r="K42" s="121">
        <v>10000</v>
      </c>
      <c r="L42" s="122">
        <f t="shared" si="2"/>
        <v>0.2857142857142857</v>
      </c>
      <c r="M42" s="123">
        <v>5000</v>
      </c>
    </row>
    <row r="43" spans="2:13" ht="23.25" customHeight="1" x14ac:dyDescent="0.15">
      <c r="B43" s="281" t="s">
        <v>273</v>
      </c>
      <c r="C43" s="282"/>
      <c r="D43" s="121">
        <v>5000</v>
      </c>
      <c r="E43" s="122">
        <f t="shared" si="0"/>
        <v>0.16666666666666666</v>
      </c>
      <c r="F43" s="123">
        <v>5000</v>
      </c>
      <c r="G43" s="121">
        <v>5000</v>
      </c>
      <c r="H43" s="122">
        <f t="shared" si="1"/>
        <v>0.16666666666666666</v>
      </c>
      <c r="I43" s="283">
        <v>5000</v>
      </c>
      <c r="J43" s="284"/>
      <c r="K43" s="121">
        <v>5000</v>
      </c>
      <c r="L43" s="122">
        <f t="shared" si="2"/>
        <v>0.14285714285714285</v>
      </c>
      <c r="M43" s="123">
        <v>5000</v>
      </c>
    </row>
    <row r="44" spans="2:13" ht="23.25" customHeight="1" x14ac:dyDescent="0.15">
      <c r="B44" s="281"/>
      <c r="C44" s="282"/>
      <c r="D44" s="121"/>
      <c r="E44" s="122">
        <f t="shared" si="0"/>
        <v>0</v>
      </c>
      <c r="F44" s="123"/>
      <c r="G44" s="121"/>
      <c r="H44" s="122">
        <f t="shared" si="1"/>
        <v>0</v>
      </c>
      <c r="I44" s="283"/>
      <c r="J44" s="284"/>
      <c r="K44" s="121"/>
      <c r="L44" s="122">
        <f t="shared" si="2"/>
        <v>0</v>
      </c>
      <c r="M44" s="123"/>
    </row>
    <row r="45" spans="2:13" ht="23.25" customHeight="1" x14ac:dyDescent="0.15">
      <c r="B45" s="281"/>
      <c r="C45" s="282"/>
      <c r="D45" s="121"/>
      <c r="E45" s="122">
        <f t="shared" si="0"/>
        <v>0</v>
      </c>
      <c r="F45" s="123"/>
      <c r="G45" s="121"/>
      <c r="H45" s="122">
        <f t="shared" si="1"/>
        <v>0</v>
      </c>
      <c r="I45" s="283"/>
      <c r="J45" s="284"/>
      <c r="K45" s="121"/>
      <c r="L45" s="122">
        <f t="shared" si="2"/>
        <v>0</v>
      </c>
      <c r="M45" s="123"/>
    </row>
    <row r="46" spans="2:13" ht="23.25" customHeight="1" x14ac:dyDescent="0.15">
      <c r="B46" s="268" t="s">
        <v>240</v>
      </c>
      <c r="C46" s="269"/>
      <c r="D46" s="124"/>
      <c r="E46" s="125">
        <f t="shared" si="0"/>
        <v>0</v>
      </c>
      <c r="F46" s="126"/>
      <c r="G46" s="124"/>
      <c r="H46" s="125">
        <f t="shared" si="1"/>
        <v>0</v>
      </c>
      <c r="I46" s="270"/>
      <c r="J46" s="271"/>
      <c r="K46" s="124"/>
      <c r="L46" s="125">
        <f t="shared" si="2"/>
        <v>0</v>
      </c>
      <c r="M46" s="126"/>
    </row>
    <row r="47" spans="2:13" ht="23.25" customHeight="1" x14ac:dyDescent="0.15">
      <c r="B47" s="272" t="s">
        <v>171</v>
      </c>
      <c r="C47" s="273"/>
      <c r="D47" s="127">
        <f>SUM(D41:D46)</f>
        <v>30000</v>
      </c>
      <c r="E47" s="128">
        <f>SUM(E41:E46)</f>
        <v>0.99999999999999989</v>
      </c>
      <c r="F47" s="129">
        <f>SUM(F41:F46)</f>
        <v>20000</v>
      </c>
      <c r="G47" s="127">
        <f>SUM(G41:G46)</f>
        <v>30000</v>
      </c>
      <c r="H47" s="128">
        <f>SUM(H41:H46)</f>
        <v>0.99999999999999989</v>
      </c>
      <c r="I47" s="274">
        <f>SUM(I41:J46)</f>
        <v>20000</v>
      </c>
      <c r="J47" s="275"/>
      <c r="K47" s="127">
        <f>SUM(K41:K46)</f>
        <v>35000</v>
      </c>
      <c r="L47" s="128">
        <f>SUM(L41:L46)</f>
        <v>1</v>
      </c>
      <c r="M47" s="129">
        <f>SUM(M41:N46)</f>
        <v>25000</v>
      </c>
    </row>
    <row r="48" spans="2:13" ht="25.5" customHeight="1" x14ac:dyDescent="0.15">
      <c r="B48" s="276" t="s">
        <v>274</v>
      </c>
      <c r="C48" s="277"/>
      <c r="D48" s="278"/>
      <c r="E48" s="130">
        <f>IFERROR(F47/D47,"")</f>
        <v>0.66666666666666663</v>
      </c>
      <c r="F48" s="131"/>
      <c r="G48" s="131"/>
      <c r="H48" s="130">
        <f>IFERROR(I47/G47,"")</f>
        <v>0.66666666666666663</v>
      </c>
      <c r="I48" s="279"/>
      <c r="J48" s="280"/>
      <c r="K48" s="131"/>
      <c r="L48" s="130">
        <f>IFERROR(M47/K47,"")</f>
        <v>0.7142857142857143</v>
      </c>
      <c r="M48" s="131"/>
    </row>
    <row r="49" spans="2:13" ht="17.25" x14ac:dyDescent="0.15">
      <c r="B49" s="132"/>
      <c r="C49" s="111"/>
      <c r="D49" s="111"/>
      <c r="E49" s="111"/>
      <c r="F49" s="111"/>
      <c r="G49" s="111"/>
      <c r="H49" s="111"/>
      <c r="I49" s="111"/>
      <c r="J49" s="111"/>
      <c r="K49" s="111"/>
      <c r="L49" s="111"/>
      <c r="M49" s="133"/>
    </row>
    <row r="50" spans="2:13" ht="17.25" x14ac:dyDescent="0.15">
      <c r="B50" s="258" t="s">
        <v>275</v>
      </c>
      <c r="C50" s="258"/>
      <c r="D50" s="258"/>
      <c r="E50" s="258"/>
      <c r="F50" s="258"/>
      <c r="G50" s="258"/>
      <c r="H50" s="258"/>
      <c r="I50" s="258"/>
      <c r="J50" s="258"/>
      <c r="K50" s="258"/>
      <c r="L50" s="111"/>
      <c r="M50" s="111"/>
    </row>
    <row r="51" spans="2:13" ht="17.25" x14ac:dyDescent="0.15">
      <c r="B51" s="259" t="s">
        <v>276</v>
      </c>
      <c r="C51" s="260"/>
      <c r="D51" s="260"/>
      <c r="E51" s="260"/>
      <c r="F51" s="260"/>
      <c r="G51" s="260"/>
      <c r="H51" s="260"/>
      <c r="I51" s="260"/>
      <c r="J51" s="260"/>
      <c r="K51" s="260"/>
      <c r="L51" s="260"/>
      <c r="M51" s="261"/>
    </row>
    <row r="52" spans="2:13" ht="17.25" x14ac:dyDescent="0.15">
      <c r="B52" s="262" t="s">
        <v>277</v>
      </c>
      <c r="C52" s="263"/>
      <c r="D52" s="263"/>
      <c r="E52" s="263"/>
      <c r="F52" s="263"/>
      <c r="G52" s="263"/>
      <c r="H52" s="263"/>
      <c r="I52" s="263"/>
      <c r="J52" s="263"/>
      <c r="K52" s="263"/>
      <c r="L52" s="263"/>
      <c r="M52" s="264"/>
    </row>
    <row r="53" spans="2:13" ht="42" customHeight="1" x14ac:dyDescent="0.15">
      <c r="B53" s="262" t="s">
        <v>175</v>
      </c>
      <c r="C53" s="263"/>
      <c r="D53" s="263"/>
      <c r="E53" s="263"/>
      <c r="F53" s="263"/>
      <c r="G53" s="263"/>
      <c r="H53" s="263"/>
      <c r="I53" s="263"/>
      <c r="J53" s="263"/>
      <c r="K53" s="263"/>
      <c r="L53" s="263"/>
      <c r="M53" s="264"/>
    </row>
    <row r="54" spans="2:13" ht="17.25" x14ac:dyDescent="0.15">
      <c r="B54" s="262" t="s">
        <v>278</v>
      </c>
      <c r="C54" s="263"/>
      <c r="D54" s="263"/>
      <c r="E54" s="263"/>
      <c r="F54" s="263"/>
      <c r="G54" s="263"/>
      <c r="H54" s="263"/>
      <c r="I54" s="263"/>
      <c r="J54" s="263"/>
      <c r="K54" s="263"/>
      <c r="L54" s="263"/>
      <c r="M54" s="264"/>
    </row>
    <row r="55" spans="2:13" ht="42" customHeight="1" x14ac:dyDescent="0.15">
      <c r="B55" s="265" t="s">
        <v>176</v>
      </c>
      <c r="C55" s="266"/>
      <c r="D55" s="266"/>
      <c r="E55" s="266"/>
      <c r="F55" s="266"/>
      <c r="G55" s="266"/>
      <c r="H55" s="266"/>
      <c r="I55" s="266"/>
      <c r="J55" s="266"/>
      <c r="K55" s="266"/>
      <c r="L55" s="266"/>
      <c r="M55" s="267"/>
    </row>
    <row r="56" spans="2:13" ht="17.25" x14ac:dyDescent="0.15">
      <c r="B56" s="134" t="s">
        <v>279</v>
      </c>
      <c r="C56" s="111"/>
      <c r="D56" s="111"/>
      <c r="E56" s="111"/>
      <c r="F56" s="111"/>
      <c r="G56" s="111"/>
      <c r="H56" s="111"/>
      <c r="I56" s="111"/>
      <c r="J56" s="111"/>
      <c r="K56" s="111"/>
      <c r="L56" s="111"/>
      <c r="M56" s="111"/>
    </row>
    <row r="57" spans="2:13" ht="14.25" x14ac:dyDescent="0.15">
      <c r="B57" s="113"/>
    </row>
    <row r="58" spans="2:13" ht="14.25" x14ac:dyDescent="0.15">
      <c r="B58" s="113"/>
    </row>
    <row r="59" spans="2:13" ht="14.25" x14ac:dyDescent="0.15">
      <c r="B59" s="113"/>
    </row>
  </sheetData>
  <mergeCells count="143">
    <mergeCell ref="A2:N2"/>
    <mergeCell ref="B5:C5"/>
    <mergeCell ref="D5:M5"/>
    <mergeCell ref="B6:C6"/>
    <mergeCell ref="D6:E6"/>
    <mergeCell ref="F6:G6"/>
    <mergeCell ref="H6:M6"/>
    <mergeCell ref="B9:C9"/>
    <mergeCell ref="D9:E9"/>
    <mergeCell ref="F9:G9"/>
    <mergeCell ref="H9:J9"/>
    <mergeCell ref="K9:M9"/>
    <mergeCell ref="B10:C10"/>
    <mergeCell ref="D10:M10"/>
    <mergeCell ref="B7:C7"/>
    <mergeCell ref="D7:E7"/>
    <mergeCell ref="F7:G7"/>
    <mergeCell ref="H7:I7"/>
    <mergeCell ref="K7:L7"/>
    <mergeCell ref="B8:C8"/>
    <mergeCell ref="D8:E8"/>
    <mergeCell ref="F8:G8"/>
    <mergeCell ref="H8:I8"/>
    <mergeCell ref="K8:L8"/>
    <mergeCell ref="L13:M13"/>
    <mergeCell ref="C14:D14"/>
    <mergeCell ref="E14:F14"/>
    <mergeCell ref="G14:H14"/>
    <mergeCell ref="J14:K14"/>
    <mergeCell ref="L14:M14"/>
    <mergeCell ref="L11:M11"/>
    <mergeCell ref="C12:D12"/>
    <mergeCell ref="E12:F12"/>
    <mergeCell ref="G12:H12"/>
    <mergeCell ref="J12:K12"/>
    <mergeCell ref="L12:M12"/>
    <mergeCell ref="C11:D11"/>
    <mergeCell ref="E11:F11"/>
    <mergeCell ref="G11:H11"/>
    <mergeCell ref="I11:I17"/>
    <mergeCell ref="J11:K11"/>
    <mergeCell ref="C13:D13"/>
    <mergeCell ref="E13:F13"/>
    <mergeCell ref="G13:H13"/>
    <mergeCell ref="J13:K13"/>
    <mergeCell ref="C17:D17"/>
    <mergeCell ref="E17:F17"/>
    <mergeCell ref="G17:H17"/>
    <mergeCell ref="J17:K17"/>
    <mergeCell ref="L17:M17"/>
    <mergeCell ref="B20:I20"/>
    <mergeCell ref="J20:K20"/>
    <mergeCell ref="L20:M20"/>
    <mergeCell ref="C15:D15"/>
    <mergeCell ref="E15:F15"/>
    <mergeCell ref="G15:H15"/>
    <mergeCell ref="J15:K15"/>
    <mergeCell ref="L15:M15"/>
    <mergeCell ref="C16:D16"/>
    <mergeCell ref="E16:F16"/>
    <mergeCell ref="G16:H16"/>
    <mergeCell ref="J16:K16"/>
    <mergeCell ref="L16:M16"/>
    <mergeCell ref="B11:B17"/>
    <mergeCell ref="B24:C24"/>
    <mergeCell ref="D24:E24"/>
    <mergeCell ref="F24:G24"/>
    <mergeCell ref="H24:I24"/>
    <mergeCell ref="J24:K24"/>
    <mergeCell ref="L24:M24"/>
    <mergeCell ref="B21:C23"/>
    <mergeCell ref="D21:E23"/>
    <mergeCell ref="F21:G21"/>
    <mergeCell ref="H21:I21"/>
    <mergeCell ref="J21:M23"/>
    <mergeCell ref="F22:G22"/>
    <mergeCell ref="H22:I22"/>
    <mergeCell ref="F23:G23"/>
    <mergeCell ref="H23:I23"/>
    <mergeCell ref="B29:C29"/>
    <mergeCell ref="D29:E29"/>
    <mergeCell ref="F29:G29"/>
    <mergeCell ref="H29:J29"/>
    <mergeCell ref="K29:L29"/>
    <mergeCell ref="B30:C30"/>
    <mergeCell ref="D30:E30"/>
    <mergeCell ref="F30:G30"/>
    <mergeCell ref="H30:J30"/>
    <mergeCell ref="K30:L30"/>
    <mergeCell ref="B31:C31"/>
    <mergeCell ref="D31:E31"/>
    <mergeCell ref="F31:G31"/>
    <mergeCell ref="H31:J31"/>
    <mergeCell ref="K31:L31"/>
    <mergeCell ref="B32:C32"/>
    <mergeCell ref="D32:E32"/>
    <mergeCell ref="F32:G32"/>
    <mergeCell ref="H32:J32"/>
    <mergeCell ref="K32:L32"/>
    <mergeCell ref="B33:C33"/>
    <mergeCell ref="D33:E33"/>
    <mergeCell ref="F33:G33"/>
    <mergeCell ref="H33:J33"/>
    <mergeCell ref="K33:L33"/>
    <mergeCell ref="B34:C34"/>
    <mergeCell ref="D34:E34"/>
    <mergeCell ref="F34:G34"/>
    <mergeCell ref="H34:J34"/>
    <mergeCell ref="K34:L34"/>
    <mergeCell ref="B35:L35"/>
    <mergeCell ref="B38:C40"/>
    <mergeCell ref="D38:D40"/>
    <mergeCell ref="E38:E39"/>
    <mergeCell ref="G38:G40"/>
    <mergeCell ref="H38:H39"/>
    <mergeCell ref="I38:J38"/>
    <mergeCell ref="K38:K40"/>
    <mergeCell ref="L38:L39"/>
    <mergeCell ref="F39:F40"/>
    <mergeCell ref="B43:C43"/>
    <mergeCell ref="I43:J43"/>
    <mergeCell ref="B44:C44"/>
    <mergeCell ref="I44:J44"/>
    <mergeCell ref="B45:C45"/>
    <mergeCell ref="I45:J45"/>
    <mergeCell ref="I39:J40"/>
    <mergeCell ref="M39:M40"/>
    <mergeCell ref="B41:C41"/>
    <mergeCell ref="I41:J41"/>
    <mergeCell ref="B42:C42"/>
    <mergeCell ref="I42:J42"/>
    <mergeCell ref="B50:K50"/>
    <mergeCell ref="B51:M51"/>
    <mergeCell ref="B52:M52"/>
    <mergeCell ref="B53:M53"/>
    <mergeCell ref="B54:M54"/>
    <mergeCell ref="B55:M55"/>
    <mergeCell ref="B46:C46"/>
    <mergeCell ref="I46:J46"/>
    <mergeCell ref="B47:C47"/>
    <mergeCell ref="I47:J47"/>
    <mergeCell ref="B48:D48"/>
    <mergeCell ref="I48:J48"/>
  </mergeCells>
  <phoneticPr fontId="5"/>
  <conditionalFormatting sqref="E41:E46">
    <cfRule type="cellIs" dxfId="2" priority="3" operator="equal">
      <formula>0</formula>
    </cfRule>
  </conditionalFormatting>
  <conditionalFormatting sqref="H41:H46">
    <cfRule type="cellIs" dxfId="1" priority="2" operator="equal">
      <formula>0</formula>
    </cfRule>
  </conditionalFormatting>
  <conditionalFormatting sqref="L41:L46">
    <cfRule type="cellIs" dxfId="0" priority="1" operator="equal">
      <formula>0</formula>
    </cfRule>
  </conditionalFormatting>
  <dataValidations count="1">
    <dataValidation type="list" allowBlank="1" showInputMessage="1" showErrorMessage="1" sqref="L28 M19 M37" xr:uid="{F7D2E5D1-E1E0-4955-821F-93BF3B3B5509}">
      <formula1>"（単位：百万円）,（単位：千円）"</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52F45-4379-4318-A7C6-A54E4E062F38}">
  <sheetPr>
    <pageSetUpPr fitToPage="1"/>
  </sheetPr>
  <dimension ref="A1:D27"/>
  <sheetViews>
    <sheetView view="pageBreakPreview" zoomScaleNormal="100" zoomScaleSheetLayoutView="100" workbookViewId="0"/>
  </sheetViews>
  <sheetFormatPr defaultColWidth="8.75" defaultRowHeight="13.5" x14ac:dyDescent="0.15"/>
  <cols>
    <col min="1" max="1" width="3.875" style="92" customWidth="1"/>
    <col min="2" max="2" width="11.375" style="92" bestFit="1" customWidth="1"/>
    <col min="3" max="3" width="11.125" style="92" bestFit="1" customWidth="1"/>
    <col min="4" max="4" width="79.5" style="92" customWidth="1"/>
    <col min="5" max="16384" width="8.75" style="92"/>
  </cols>
  <sheetData>
    <row r="1" spans="1:4" ht="27.6" customHeight="1" x14ac:dyDescent="0.15">
      <c r="D1" s="93" t="s">
        <v>178</v>
      </c>
    </row>
    <row r="2" spans="1:4" ht="17.100000000000001" customHeight="1" x14ac:dyDescent="0.15">
      <c r="A2" s="385" t="s">
        <v>179</v>
      </c>
      <c r="B2" s="386"/>
      <c r="C2" s="386"/>
      <c r="D2" s="386"/>
    </row>
    <row r="3" spans="1:4" ht="30" customHeight="1" x14ac:dyDescent="0.15">
      <c r="A3" s="387" t="s">
        <v>180</v>
      </c>
      <c r="B3" s="388"/>
      <c r="C3" s="388"/>
      <c r="D3" s="388"/>
    </row>
    <row r="4" spans="1:4" ht="40.5" x14ac:dyDescent="0.15">
      <c r="A4" s="94" t="s">
        <v>181</v>
      </c>
      <c r="B4" s="94" t="s">
        <v>182</v>
      </c>
      <c r="C4" s="94" t="s">
        <v>183</v>
      </c>
      <c r="D4" s="94" t="s">
        <v>184</v>
      </c>
    </row>
    <row r="5" spans="1:4" ht="42" customHeight="1" x14ac:dyDescent="0.15">
      <c r="A5" s="95">
        <v>1</v>
      </c>
      <c r="B5" s="96" t="s">
        <v>185</v>
      </c>
      <c r="C5" s="96" t="s">
        <v>186</v>
      </c>
      <c r="D5" s="97" t="s">
        <v>187</v>
      </c>
    </row>
    <row r="6" spans="1:4" ht="17.100000000000001" customHeight="1" x14ac:dyDescent="0.15">
      <c r="A6" s="389">
        <v>2</v>
      </c>
      <c r="B6" s="98" t="s">
        <v>188</v>
      </c>
      <c r="C6" s="98" t="s">
        <v>188</v>
      </c>
      <c r="D6" s="390" t="s">
        <v>189</v>
      </c>
    </row>
    <row r="7" spans="1:4" ht="17.100000000000001" customHeight="1" x14ac:dyDescent="0.15">
      <c r="A7" s="389"/>
      <c r="B7" s="99" t="s">
        <v>190</v>
      </c>
      <c r="C7" s="99" t="s">
        <v>191</v>
      </c>
      <c r="D7" s="390"/>
    </row>
    <row r="8" spans="1:4" ht="17.100000000000001" customHeight="1" x14ac:dyDescent="0.15">
      <c r="A8" s="95">
        <v>3</v>
      </c>
      <c r="B8" s="96" t="s">
        <v>185</v>
      </c>
      <c r="C8" s="96" t="s">
        <v>185</v>
      </c>
      <c r="D8" s="97" t="s">
        <v>192</v>
      </c>
    </row>
    <row r="9" spans="1:4" ht="17.100000000000001" customHeight="1" x14ac:dyDescent="0.15">
      <c r="A9" s="95">
        <v>4</v>
      </c>
      <c r="B9" s="96" t="s">
        <v>185</v>
      </c>
      <c r="C9" s="96" t="s">
        <v>185</v>
      </c>
      <c r="D9" s="97" t="s">
        <v>193</v>
      </c>
    </row>
    <row r="10" spans="1:4" ht="17.100000000000001" customHeight="1" x14ac:dyDescent="0.15">
      <c r="A10" s="95">
        <v>5</v>
      </c>
      <c r="B10" s="96" t="s">
        <v>185</v>
      </c>
      <c r="C10" s="96" t="s">
        <v>185</v>
      </c>
      <c r="D10" s="97" t="s">
        <v>194</v>
      </c>
    </row>
    <row r="11" spans="1:4" ht="17.100000000000001" customHeight="1" x14ac:dyDescent="0.15">
      <c r="A11" s="389">
        <v>6</v>
      </c>
      <c r="B11" s="96" t="s">
        <v>185</v>
      </c>
      <c r="C11" s="96" t="s">
        <v>185</v>
      </c>
      <c r="D11" s="97" t="s">
        <v>195</v>
      </c>
    </row>
    <row r="12" spans="1:4" ht="17.100000000000001" customHeight="1" x14ac:dyDescent="0.15">
      <c r="A12" s="389"/>
      <c r="B12" s="96" t="s">
        <v>185</v>
      </c>
      <c r="C12" s="96" t="s">
        <v>185</v>
      </c>
      <c r="D12" s="97" t="s">
        <v>196</v>
      </c>
    </row>
    <row r="13" spans="1:4" ht="17.100000000000001" customHeight="1" x14ac:dyDescent="0.15">
      <c r="A13" s="389"/>
      <c r="B13" s="96" t="s">
        <v>185</v>
      </c>
      <c r="C13" s="96" t="s">
        <v>185</v>
      </c>
      <c r="D13" s="97" t="s">
        <v>197</v>
      </c>
    </row>
    <row r="14" spans="1:4" ht="17.100000000000001" customHeight="1" x14ac:dyDescent="0.15">
      <c r="A14" s="389"/>
      <c r="B14" s="96" t="s">
        <v>185</v>
      </c>
      <c r="C14" s="96" t="s">
        <v>185</v>
      </c>
      <c r="D14" s="97" t="s">
        <v>198</v>
      </c>
    </row>
    <row r="15" spans="1:4" ht="29.45" customHeight="1" x14ac:dyDescent="0.15">
      <c r="A15" s="389"/>
      <c r="B15" s="96" t="s">
        <v>185</v>
      </c>
      <c r="C15" s="96" t="s">
        <v>185</v>
      </c>
      <c r="D15" s="97" t="s">
        <v>199</v>
      </c>
    </row>
    <row r="16" spans="1:4" ht="29.45" customHeight="1" x14ac:dyDescent="0.15">
      <c r="A16" s="389"/>
      <c r="B16" s="96" t="s">
        <v>185</v>
      </c>
      <c r="C16" s="96" t="s">
        <v>185</v>
      </c>
      <c r="D16" s="97" t="s">
        <v>200</v>
      </c>
    </row>
    <row r="17" spans="1:4" ht="39.950000000000003" customHeight="1" x14ac:dyDescent="0.15">
      <c r="A17" s="389"/>
      <c r="B17" s="96" t="s">
        <v>185</v>
      </c>
      <c r="C17" s="96" t="s">
        <v>185</v>
      </c>
      <c r="D17" s="97" t="s">
        <v>201</v>
      </c>
    </row>
    <row r="18" spans="1:4" ht="17.100000000000001" customHeight="1" x14ac:dyDescent="0.15">
      <c r="A18" s="389"/>
      <c r="B18" s="96" t="s">
        <v>185</v>
      </c>
      <c r="C18" s="96" t="s">
        <v>185</v>
      </c>
      <c r="D18" s="97" t="s">
        <v>202</v>
      </c>
    </row>
    <row r="19" spans="1:4" ht="17.100000000000001" customHeight="1" x14ac:dyDescent="0.15">
      <c r="A19" s="389"/>
      <c r="B19" s="96" t="s">
        <v>185</v>
      </c>
      <c r="C19" s="96" t="s">
        <v>185</v>
      </c>
      <c r="D19" s="97" t="s">
        <v>203</v>
      </c>
    </row>
    <row r="20" spans="1:4" ht="17.100000000000001" customHeight="1" x14ac:dyDescent="0.15">
      <c r="A20" s="389"/>
      <c r="B20" s="96" t="s">
        <v>185</v>
      </c>
      <c r="C20" s="96" t="s">
        <v>185</v>
      </c>
      <c r="D20" s="97" t="s">
        <v>204</v>
      </c>
    </row>
    <row r="21" spans="1:4" ht="14.1" customHeight="1" x14ac:dyDescent="0.15">
      <c r="A21" s="389"/>
      <c r="B21" s="100" t="s">
        <v>205</v>
      </c>
      <c r="C21" s="100" t="s">
        <v>205</v>
      </c>
      <c r="D21" s="391" t="s">
        <v>206</v>
      </c>
    </row>
    <row r="22" spans="1:4" ht="14.1" customHeight="1" x14ac:dyDescent="0.15">
      <c r="A22" s="389"/>
      <c r="B22" s="101" t="s">
        <v>207</v>
      </c>
      <c r="C22" s="101" t="s">
        <v>208</v>
      </c>
      <c r="D22" s="392"/>
    </row>
    <row r="23" spans="1:4" ht="14.1" customHeight="1" x14ac:dyDescent="0.15">
      <c r="A23" s="389"/>
      <c r="B23" s="102" t="s">
        <v>209</v>
      </c>
      <c r="C23" s="102" t="s">
        <v>210</v>
      </c>
      <c r="D23" s="393"/>
    </row>
    <row r="24" spans="1:4" x14ac:dyDescent="0.15">
      <c r="A24" s="103"/>
    </row>
    <row r="25" spans="1:4" ht="16.5" customHeight="1" x14ac:dyDescent="0.15">
      <c r="A25" s="383" t="s">
        <v>211</v>
      </c>
      <c r="B25" s="384"/>
      <c r="C25" s="384"/>
      <c r="D25" s="384"/>
    </row>
    <row r="26" spans="1:4" ht="30.6" customHeight="1" x14ac:dyDescent="0.15">
      <c r="A26" s="383" t="s">
        <v>212</v>
      </c>
      <c r="B26" s="384"/>
      <c r="C26" s="384"/>
      <c r="D26" s="384"/>
    </row>
    <row r="27" spans="1:4" ht="30.6" customHeight="1" x14ac:dyDescent="0.15">
      <c r="A27" s="383" t="s">
        <v>213</v>
      </c>
      <c r="B27" s="384"/>
      <c r="C27" s="384"/>
      <c r="D27" s="384"/>
    </row>
  </sheetData>
  <mergeCells count="9">
    <mergeCell ref="A25:D25"/>
    <mergeCell ref="A26:D26"/>
    <mergeCell ref="A27:D27"/>
    <mergeCell ref="A2:D2"/>
    <mergeCell ref="A3:D3"/>
    <mergeCell ref="A6:A7"/>
    <mergeCell ref="D6:D7"/>
    <mergeCell ref="A11:A23"/>
    <mergeCell ref="D21:D23"/>
  </mergeCells>
  <phoneticPr fontId="5"/>
  <pageMargins left="0.94488188976377963" right="0.74803149606299213" top="0.78740157480314965" bottom="0.78740157480314965" header="0.51181102362204722" footer="0.51181102362204722"/>
  <pageSetup paperSize="9" scale="8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D48A-D2F4-4042-A816-5048CBA71A21}">
  <sheetPr>
    <pageSetUpPr fitToPage="1"/>
  </sheetPr>
  <dimension ref="A1:F75"/>
  <sheetViews>
    <sheetView view="pageBreakPreview" zoomScaleNormal="100" zoomScaleSheetLayoutView="100" workbookViewId="0">
      <selection activeCell="F69" sqref="F69"/>
    </sheetView>
  </sheetViews>
  <sheetFormatPr defaultColWidth="8.75" defaultRowHeight="18.75" x14ac:dyDescent="0.15"/>
  <cols>
    <col min="1" max="1" width="1.5" style="57" customWidth="1"/>
    <col min="2" max="2" width="22.125" style="57" customWidth="1"/>
    <col min="3" max="3" width="21.125" style="57" customWidth="1"/>
    <col min="4" max="6" width="20.875" style="57" customWidth="1"/>
    <col min="7" max="16384" width="8.75" style="57"/>
  </cols>
  <sheetData>
    <row r="1" spans="1:6" ht="19.5" x14ac:dyDescent="0.15">
      <c r="F1" s="58" t="s">
        <v>101</v>
      </c>
    </row>
    <row r="2" spans="1:6" ht="25.5" x14ac:dyDescent="0.15">
      <c r="A2" s="403" t="s">
        <v>102</v>
      </c>
      <c r="B2" s="403"/>
      <c r="C2" s="403"/>
      <c r="D2" s="403"/>
      <c r="E2" s="403"/>
      <c r="F2" s="403"/>
    </row>
    <row r="3" spans="1:6" ht="19.5" x14ac:dyDescent="0.15">
      <c r="A3" s="404" t="s">
        <v>103</v>
      </c>
      <c r="B3" s="404"/>
      <c r="C3" s="404"/>
      <c r="D3" s="404"/>
      <c r="E3" s="404"/>
      <c r="F3" s="404"/>
    </row>
    <row r="4" spans="1:6" ht="45.6" customHeight="1" x14ac:dyDescent="0.15"/>
    <row r="5" spans="1:6" x14ac:dyDescent="0.15">
      <c r="A5" s="59" t="s">
        <v>104</v>
      </c>
    </row>
    <row r="6" spans="1:6" x14ac:dyDescent="0.15">
      <c r="B6" s="60"/>
      <c r="C6" s="61" t="s">
        <v>105</v>
      </c>
      <c r="D6" s="62" t="s">
        <v>106</v>
      </c>
      <c r="E6" s="63" t="s">
        <v>107</v>
      </c>
      <c r="F6" s="64" t="s">
        <v>108</v>
      </c>
    </row>
    <row r="7" spans="1:6" x14ac:dyDescent="0.15">
      <c r="B7" s="401" t="s">
        <v>109</v>
      </c>
      <c r="C7" s="402"/>
      <c r="D7" s="65">
        <f>SUM(D8:D10)</f>
        <v>0</v>
      </c>
      <c r="E7" s="66"/>
      <c r="F7" s="67">
        <f t="shared" ref="F7" si="0">SUM(F8:F10)</f>
        <v>0</v>
      </c>
    </row>
    <row r="8" spans="1:6" x14ac:dyDescent="0.15">
      <c r="B8" s="68" t="s">
        <v>110</v>
      </c>
      <c r="C8" s="69"/>
      <c r="D8" s="70"/>
      <c r="E8" s="71"/>
      <c r="F8" s="72">
        <f t="shared" ref="F8:F10" si="1">D8*E8</f>
        <v>0</v>
      </c>
    </row>
    <row r="9" spans="1:6" x14ac:dyDescent="0.15">
      <c r="B9" s="68" t="s">
        <v>111</v>
      </c>
      <c r="C9" s="69"/>
      <c r="D9" s="70"/>
      <c r="E9" s="71"/>
      <c r="F9" s="72">
        <f t="shared" si="1"/>
        <v>0</v>
      </c>
    </row>
    <row r="10" spans="1:6" x14ac:dyDescent="0.15">
      <c r="B10" s="68" t="s">
        <v>112</v>
      </c>
      <c r="C10" s="69"/>
      <c r="D10" s="70"/>
      <c r="E10" s="71"/>
      <c r="F10" s="72">
        <f t="shared" si="1"/>
        <v>0</v>
      </c>
    </row>
    <row r="11" spans="1:6" x14ac:dyDescent="0.15">
      <c r="B11" s="401" t="s">
        <v>49</v>
      </c>
      <c r="C11" s="402"/>
      <c r="D11" s="65">
        <f>SUM(D12:D14)</f>
        <v>122</v>
      </c>
      <c r="E11" s="66"/>
      <c r="F11" s="67">
        <f t="shared" ref="F11" si="2">SUM(F12:F14)</f>
        <v>939400</v>
      </c>
    </row>
    <row r="12" spans="1:6" x14ac:dyDescent="0.15">
      <c r="B12" s="68" t="s">
        <v>110</v>
      </c>
      <c r="C12" s="69" t="s">
        <v>113</v>
      </c>
      <c r="D12" s="70">
        <v>61</v>
      </c>
      <c r="E12" s="71">
        <v>8800</v>
      </c>
      <c r="F12" s="72">
        <f t="shared" ref="F12:F14" si="3">D12*E12</f>
        <v>536800</v>
      </c>
    </row>
    <row r="13" spans="1:6" x14ac:dyDescent="0.15">
      <c r="B13" s="68" t="s">
        <v>111</v>
      </c>
      <c r="C13" s="69" t="s">
        <v>114</v>
      </c>
      <c r="D13" s="70">
        <v>61</v>
      </c>
      <c r="E13" s="71">
        <v>6600</v>
      </c>
      <c r="F13" s="72">
        <f t="shared" si="3"/>
        <v>402600</v>
      </c>
    </row>
    <row r="14" spans="1:6" x14ac:dyDescent="0.15">
      <c r="B14" s="68" t="s">
        <v>112</v>
      </c>
      <c r="C14" s="69"/>
      <c r="D14" s="70"/>
      <c r="E14" s="71"/>
      <c r="F14" s="72">
        <f t="shared" si="3"/>
        <v>0</v>
      </c>
    </row>
    <row r="15" spans="1:6" x14ac:dyDescent="0.15">
      <c r="B15" s="401" t="s">
        <v>115</v>
      </c>
      <c r="C15" s="402"/>
      <c r="D15" s="65">
        <f>SUM(D16:D18)</f>
        <v>24</v>
      </c>
      <c r="E15" s="66"/>
      <c r="F15" s="67">
        <f t="shared" ref="F15" si="4">SUM(F16:F18)</f>
        <v>211200</v>
      </c>
    </row>
    <row r="16" spans="1:6" x14ac:dyDescent="0.15">
      <c r="B16" s="68" t="s">
        <v>110</v>
      </c>
      <c r="C16" s="69" t="s">
        <v>113</v>
      </c>
      <c r="D16" s="70"/>
      <c r="E16" s="71"/>
      <c r="F16" s="72">
        <f t="shared" ref="F16:F18" si="5">D16*E16</f>
        <v>0</v>
      </c>
    </row>
    <row r="17" spans="1:6" x14ac:dyDescent="0.15">
      <c r="B17" s="68" t="s">
        <v>111</v>
      </c>
      <c r="C17" s="69"/>
      <c r="D17" s="70"/>
      <c r="E17" s="71"/>
      <c r="F17" s="72">
        <f t="shared" si="5"/>
        <v>0</v>
      </c>
    </row>
    <row r="18" spans="1:6" x14ac:dyDescent="0.15">
      <c r="B18" s="73" t="s">
        <v>112</v>
      </c>
      <c r="C18" s="74" t="s">
        <v>116</v>
      </c>
      <c r="D18" s="70">
        <v>24</v>
      </c>
      <c r="E18" s="71">
        <v>8800</v>
      </c>
      <c r="F18" s="72">
        <f t="shared" si="5"/>
        <v>211200</v>
      </c>
    </row>
    <row r="19" spans="1:6" ht="24" customHeight="1" x14ac:dyDescent="0.15">
      <c r="B19" s="395" t="s">
        <v>117</v>
      </c>
      <c r="C19" s="75"/>
      <c r="D19" s="76"/>
      <c r="E19" s="76"/>
      <c r="F19" s="77">
        <f>F7+F11+F15</f>
        <v>1150600</v>
      </c>
    </row>
    <row r="20" spans="1:6" ht="19.5" thickBot="1" x14ac:dyDescent="0.2">
      <c r="B20" s="396"/>
      <c r="C20" s="78"/>
      <c r="D20" s="397" t="s">
        <v>118</v>
      </c>
      <c r="E20" s="397"/>
      <c r="F20" s="398"/>
    </row>
    <row r="21" spans="1:6" ht="36.950000000000003" customHeight="1" thickTop="1" thickBot="1" x14ac:dyDescent="0.4">
      <c r="B21" s="79" t="s">
        <v>119</v>
      </c>
      <c r="C21" s="399" t="s">
        <v>120</v>
      </c>
      <c r="D21" s="400"/>
      <c r="E21" s="80">
        <f>ROUNDDOWN(F19*2/3,0)</f>
        <v>767066</v>
      </c>
      <c r="F21" s="81">
        <v>767066</v>
      </c>
    </row>
    <row r="22" spans="1:6" ht="29.45" customHeight="1" thickTop="1" x14ac:dyDescent="0.15"/>
    <row r="23" spans="1:6" x14ac:dyDescent="0.15">
      <c r="A23" s="59" t="s">
        <v>121</v>
      </c>
      <c r="C23" s="57" t="s">
        <v>122</v>
      </c>
    </row>
    <row r="24" spans="1:6" x14ac:dyDescent="0.15">
      <c r="B24" s="60"/>
      <c r="C24" s="61" t="s">
        <v>105</v>
      </c>
      <c r="D24" s="62" t="s">
        <v>106</v>
      </c>
      <c r="E24" s="63" t="s">
        <v>107</v>
      </c>
      <c r="F24" s="64" t="s">
        <v>108</v>
      </c>
    </row>
    <row r="25" spans="1:6" x14ac:dyDescent="0.15">
      <c r="B25" s="401" t="s">
        <v>123</v>
      </c>
      <c r="C25" s="402"/>
      <c r="D25" s="65"/>
      <c r="E25" s="66"/>
      <c r="F25" s="67" t="e">
        <f>SUM(#REF!)</f>
        <v>#REF!</v>
      </c>
    </row>
    <row r="26" spans="1:6" x14ac:dyDescent="0.15">
      <c r="B26" s="401" t="s">
        <v>124</v>
      </c>
      <c r="C26" s="402"/>
      <c r="D26" s="65"/>
      <c r="E26" s="66"/>
      <c r="F26" s="67" t="e">
        <f>SUM(#REF!)</f>
        <v>#REF!</v>
      </c>
    </row>
    <row r="28" spans="1:6" x14ac:dyDescent="0.15">
      <c r="A28" s="59" t="s">
        <v>125</v>
      </c>
    </row>
    <row r="29" spans="1:6" x14ac:dyDescent="0.15">
      <c r="B29" s="60"/>
      <c r="C29" s="61" t="s">
        <v>105</v>
      </c>
      <c r="D29" s="62" t="s">
        <v>106</v>
      </c>
      <c r="E29" s="63" t="s">
        <v>107</v>
      </c>
      <c r="F29" s="64" t="s">
        <v>108</v>
      </c>
    </row>
    <row r="30" spans="1:6" x14ac:dyDescent="0.15">
      <c r="B30" s="401" t="s">
        <v>156</v>
      </c>
      <c r="C30" s="402"/>
      <c r="D30" s="65">
        <f>SUM(D31:D33)</f>
        <v>96</v>
      </c>
      <c r="E30" s="66"/>
      <c r="F30" s="67">
        <f t="shared" ref="F30" si="6">SUM(F31:F33)</f>
        <v>686400</v>
      </c>
    </row>
    <row r="31" spans="1:6" x14ac:dyDescent="0.15">
      <c r="B31" s="68" t="s">
        <v>110</v>
      </c>
      <c r="C31" s="69" t="s">
        <v>113</v>
      </c>
      <c r="D31" s="70">
        <v>24</v>
      </c>
      <c r="E31" s="71">
        <v>8800</v>
      </c>
      <c r="F31" s="72">
        <f t="shared" ref="F31:F33" si="7">D31*E31</f>
        <v>211200</v>
      </c>
    </row>
    <row r="32" spans="1:6" x14ac:dyDescent="0.15">
      <c r="B32" s="68" t="s">
        <v>111</v>
      </c>
      <c r="C32" s="69" t="s">
        <v>114</v>
      </c>
      <c r="D32" s="70">
        <v>72</v>
      </c>
      <c r="E32" s="71">
        <v>6600</v>
      </c>
      <c r="F32" s="72">
        <f t="shared" si="7"/>
        <v>475200</v>
      </c>
    </row>
    <row r="33" spans="1:6" x14ac:dyDescent="0.15">
      <c r="B33" s="68" t="s">
        <v>112</v>
      </c>
      <c r="C33" s="69"/>
      <c r="D33" s="70"/>
      <c r="E33" s="71"/>
      <c r="F33" s="72">
        <f t="shared" si="7"/>
        <v>0</v>
      </c>
    </row>
    <row r="34" spans="1:6" x14ac:dyDescent="0.15">
      <c r="B34" s="401" t="s">
        <v>126</v>
      </c>
      <c r="C34" s="402"/>
      <c r="D34" s="65">
        <f>SUM(D35:D37)</f>
        <v>24</v>
      </c>
      <c r="E34" s="66"/>
      <c r="F34" s="67">
        <f t="shared" ref="F34" si="8">SUM(F35:F37)</f>
        <v>184800</v>
      </c>
    </row>
    <row r="35" spans="1:6" x14ac:dyDescent="0.15">
      <c r="B35" s="68" t="s">
        <v>110</v>
      </c>
      <c r="C35" s="69" t="s">
        <v>113</v>
      </c>
      <c r="D35" s="70">
        <v>12</v>
      </c>
      <c r="E35" s="71">
        <v>8800</v>
      </c>
      <c r="F35" s="72">
        <f t="shared" ref="F35:F37" si="9">D35*E35</f>
        <v>105600</v>
      </c>
    </row>
    <row r="36" spans="1:6" x14ac:dyDescent="0.15">
      <c r="B36" s="68" t="s">
        <v>111</v>
      </c>
      <c r="C36" s="69" t="s">
        <v>114</v>
      </c>
      <c r="D36" s="70">
        <v>12</v>
      </c>
      <c r="E36" s="71">
        <v>6600</v>
      </c>
      <c r="F36" s="72">
        <f t="shared" si="9"/>
        <v>79200</v>
      </c>
    </row>
    <row r="37" spans="1:6" x14ac:dyDescent="0.15">
      <c r="B37" s="68" t="s">
        <v>112</v>
      </c>
      <c r="C37" s="69"/>
      <c r="D37" s="70"/>
      <c r="E37" s="71"/>
      <c r="F37" s="72">
        <f t="shared" si="9"/>
        <v>0</v>
      </c>
    </row>
    <row r="38" spans="1:6" ht="19.5" x14ac:dyDescent="0.15">
      <c r="B38" s="395" t="s">
        <v>117</v>
      </c>
      <c r="C38" s="75"/>
      <c r="D38" s="76"/>
      <c r="E38" s="76"/>
      <c r="F38" s="77">
        <f>F30+F34</f>
        <v>871200</v>
      </c>
    </row>
    <row r="39" spans="1:6" ht="19.5" thickBot="1" x14ac:dyDescent="0.2">
      <c r="B39" s="396"/>
      <c r="C39" s="78"/>
      <c r="D39" s="397" t="s">
        <v>214</v>
      </c>
      <c r="E39" s="397"/>
      <c r="F39" s="398"/>
    </row>
    <row r="40" spans="1:6" ht="37.5" thickTop="1" thickBot="1" x14ac:dyDescent="0.4">
      <c r="B40" s="79" t="s">
        <v>119</v>
      </c>
      <c r="C40" s="399" t="s">
        <v>120</v>
      </c>
      <c r="D40" s="400"/>
      <c r="E40" s="82">
        <f>ROUNDDOWN(F38*2/3,0)</f>
        <v>580800</v>
      </c>
      <c r="F40" s="81">
        <v>580800</v>
      </c>
    </row>
    <row r="41" spans="1:6" ht="19.5" thickTop="1" x14ac:dyDescent="0.15"/>
    <row r="42" spans="1:6" x14ac:dyDescent="0.15">
      <c r="A42" s="394" t="s">
        <v>127</v>
      </c>
      <c r="B42" s="394"/>
      <c r="C42" s="394"/>
      <c r="D42" s="394"/>
      <c r="E42" s="394"/>
      <c r="F42" s="394"/>
    </row>
    <row r="43" spans="1:6" x14ac:dyDescent="0.15">
      <c r="A43" s="394"/>
      <c r="B43" s="394"/>
      <c r="C43" s="394"/>
      <c r="D43" s="394"/>
      <c r="E43" s="394"/>
      <c r="F43" s="394"/>
    </row>
    <row r="44" spans="1:6" x14ac:dyDescent="0.15">
      <c r="A44" s="394"/>
      <c r="B44" s="394"/>
      <c r="C44" s="394"/>
      <c r="D44" s="394"/>
      <c r="E44" s="394"/>
      <c r="F44" s="394"/>
    </row>
    <row r="45" spans="1:6" x14ac:dyDescent="0.15">
      <c r="A45" s="394"/>
      <c r="B45" s="394"/>
      <c r="C45" s="394"/>
      <c r="D45" s="394"/>
      <c r="E45" s="394"/>
      <c r="F45" s="394"/>
    </row>
    <row r="46" spans="1:6" x14ac:dyDescent="0.15">
      <c r="A46" s="394"/>
      <c r="B46" s="394"/>
      <c r="C46" s="394"/>
      <c r="D46" s="394"/>
      <c r="E46" s="394"/>
      <c r="F46" s="394"/>
    </row>
    <row r="53" ht="24" customHeight="1" x14ac:dyDescent="0.15"/>
    <row r="55" ht="36.950000000000003" customHeight="1" x14ac:dyDescent="0.15"/>
    <row r="67" ht="24" customHeight="1" x14ac:dyDescent="0.15"/>
    <row r="69" ht="36.950000000000003" customHeight="1" x14ac:dyDescent="0.15"/>
    <row r="71" ht="42" customHeight="1" x14ac:dyDescent="0.15"/>
    <row r="72" ht="57.95" customHeight="1" x14ac:dyDescent="0.15"/>
    <row r="73" ht="39.950000000000003" customHeight="1" x14ac:dyDescent="0.15"/>
    <row r="74" ht="56.45" customHeight="1" x14ac:dyDescent="0.15"/>
    <row r="75" ht="38.1" customHeight="1" x14ac:dyDescent="0.15"/>
  </sheetData>
  <mergeCells count="20">
    <mergeCell ref="B19:B20"/>
    <mergeCell ref="D20:F20"/>
    <mergeCell ref="A2:F2"/>
    <mergeCell ref="A3:F3"/>
    <mergeCell ref="B7:C7"/>
    <mergeCell ref="B11:C11"/>
    <mergeCell ref="B15:C15"/>
    <mergeCell ref="B34:C34"/>
    <mergeCell ref="C21:D21"/>
    <mergeCell ref="B25:C25"/>
    <mergeCell ref="B26:C26"/>
    <mergeCell ref="B30:C30"/>
    <mergeCell ref="A45:F45"/>
    <mergeCell ref="A46:F46"/>
    <mergeCell ref="B38:B39"/>
    <mergeCell ref="D39:F39"/>
    <mergeCell ref="C40:D40"/>
    <mergeCell ref="A42:F42"/>
    <mergeCell ref="A43:F43"/>
    <mergeCell ref="A44:F44"/>
  </mergeCells>
  <phoneticPr fontId="5"/>
  <pageMargins left="0.70866141732283472" right="0.70866141732283472" top="0.55118110236220474" bottom="0.55118110236220474"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【別紙(1)】利用申請書</vt:lpstr>
      <vt:lpstr>【別紙(1)ｰ1】申請者の概要</vt:lpstr>
      <vt:lpstr>【別紙(1)-2】自己記入チェックリスト</vt:lpstr>
      <vt:lpstr>【別紙(1)-3】業務別見積書</vt:lpstr>
      <vt:lpstr>'【別紙(1)ｰ1】申請者の概要'!Print_Area</vt:lpstr>
      <vt:lpstr>'【別紙(1)】利用申請書'!Print_Area</vt:lpstr>
      <vt:lpstr>'【別紙(1)-3】業務別見積書'!Print_Area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2024-03-03T16:24:38Z</dcterms:created>
  <dcterms:modified xsi:type="dcterms:W3CDTF">2024-03-26T23:26:57Z</dcterms:modified>
</cp:coreProperties>
</file>