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filterPrivacy="1" defaultThemeVersion="124226"/>
  <xr:revisionPtr revIDLastSave="0" documentId="8_{8B4FB472-1813-495C-A61A-D27D6EC4B2FF}" xr6:coauthVersionLast="47" xr6:coauthVersionMax="47" xr10:uidLastSave="{00000000-0000-0000-0000-000000000000}"/>
  <bookViews>
    <workbookView xWindow="-120" yWindow="-120" windowWidth="29040" windowHeight="15840" tabRatio="594" xr2:uid="{00000000-000D-0000-FFFF-FFFF00000000}"/>
  </bookViews>
  <sheets>
    <sheet name="【別紙3】伴走支援費用支払申請書" sheetId="12" r:id="rId1"/>
    <sheet name="【別紙３-1】伴走支援報告書" sheetId="4" r:id="rId2"/>
    <sheet name="【別紙3-1】金融機関報告書(※金融機関交渉時のみ)" sheetId="11" r:id="rId3"/>
    <sheet name="【別紙３-2】自己記入チェックリスト" sheetId="6" r:id="rId4"/>
    <sheet name="【別紙３ｰ3】業務別請求明細書" sheetId="7" r:id="rId5"/>
    <sheet name="【別紙3-4】従事時間管理表（業務日誌) " sheetId="9" r:id="rId6"/>
  </sheets>
  <definedNames>
    <definedName name="AS2DocOpenMode" hidden="1">"AS2DocumentEdit"</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7" l="1"/>
  <c r="G8" i="7"/>
  <c r="AJ29" i="11" l="1"/>
  <c r="AJ27" i="11"/>
  <c r="N37" i="9"/>
  <c r="K37" i="9"/>
  <c r="Q37" i="9" l="1"/>
  <c r="G27" i="7"/>
  <c r="G26" i="7"/>
  <c r="G25" i="7"/>
  <c r="G24" i="7"/>
  <c r="E23" i="7"/>
  <c r="G22" i="7"/>
  <c r="G21" i="7"/>
  <c r="E20" i="7"/>
  <c r="G11" i="7"/>
  <c r="G10" i="7"/>
  <c r="E7" i="7"/>
  <c r="G20" i="7" l="1"/>
  <c r="G7" i="7"/>
  <c r="G13" i="7" s="1"/>
  <c r="G15" i="7" s="1"/>
  <c r="G23" i="7"/>
  <c r="G14" i="7" l="1"/>
  <c r="G29" i="7"/>
  <c r="G31" i="7" l="1"/>
  <c r="G30" i="7"/>
  <c r="U78" i="4" l="1"/>
  <c r="S78" i="4"/>
  <c r="Q78" i="4"/>
  <c r="O78" i="4"/>
  <c r="M78" i="4"/>
  <c r="K78" i="4"/>
  <c r="I78" i="4"/>
  <c r="G78" i="4"/>
  <c r="E78" i="4"/>
  <c r="U75" i="4"/>
  <c r="S75" i="4"/>
  <c r="Q75" i="4"/>
  <c r="O75" i="4"/>
  <c r="M75" i="4"/>
  <c r="K75" i="4"/>
  <c r="I75" i="4"/>
  <c r="G75" i="4"/>
  <c r="E75" i="4"/>
  <c r="U72" i="4"/>
  <c r="S72" i="4"/>
  <c r="Q72" i="4"/>
  <c r="O72" i="4"/>
  <c r="M72" i="4"/>
  <c r="K72" i="4"/>
  <c r="I72" i="4"/>
  <c r="G72" i="4"/>
  <c r="E72" i="4"/>
  <c r="U88" i="4"/>
  <c r="S88" i="4"/>
  <c r="Q88" i="4"/>
  <c r="O88" i="4"/>
  <c r="M88" i="4"/>
  <c r="K88" i="4"/>
  <c r="I88" i="4"/>
  <c r="G88" i="4"/>
  <c r="E88" i="4"/>
  <c r="U87" i="4"/>
  <c r="S87" i="4"/>
  <c r="Q87" i="4"/>
  <c r="O87" i="4"/>
  <c r="M87" i="4"/>
  <c r="K87" i="4"/>
  <c r="I87" i="4"/>
  <c r="G87" i="4"/>
  <c r="E87" i="4"/>
  <c r="U84" i="4"/>
  <c r="S84" i="4"/>
  <c r="Q84" i="4"/>
  <c r="O84" i="4"/>
  <c r="M84" i="4"/>
  <c r="K84" i="4"/>
  <c r="I84" i="4"/>
  <c r="G84" i="4"/>
  <c r="E84" i="4"/>
  <c r="U83" i="4"/>
  <c r="S83" i="4"/>
  <c r="Q83" i="4"/>
  <c r="O83" i="4"/>
  <c r="M83" i="4"/>
  <c r="K83" i="4"/>
  <c r="I83" i="4"/>
  <c r="G83" i="4"/>
  <c r="E83" i="4"/>
  <c r="U82" i="4"/>
  <c r="S82" i="4"/>
  <c r="Q82" i="4"/>
  <c r="O82" i="4"/>
  <c r="M82" i="4"/>
  <c r="K82" i="4"/>
  <c r="I82" i="4"/>
  <c r="G82" i="4"/>
  <c r="E82" i="4"/>
  <c r="U81" i="4"/>
  <c r="S81" i="4"/>
  <c r="Q81" i="4"/>
  <c r="O81" i="4"/>
  <c r="M81" i="4"/>
  <c r="K81" i="4"/>
  <c r="I81" i="4"/>
  <c r="G81" i="4"/>
  <c r="E81" i="4"/>
  <c r="U79" i="4"/>
  <c r="S79" i="4"/>
  <c r="Q79" i="4"/>
  <c r="O79" i="4"/>
  <c r="M79" i="4"/>
  <c r="K79" i="4"/>
  <c r="I79" i="4"/>
  <c r="G79" i="4"/>
  <c r="E79" i="4"/>
  <c r="U77" i="4"/>
  <c r="S77" i="4"/>
  <c r="Q77" i="4"/>
  <c r="O77" i="4"/>
  <c r="M77" i="4"/>
  <c r="K77" i="4"/>
  <c r="I77" i="4"/>
  <c r="G77" i="4"/>
  <c r="E77" i="4"/>
  <c r="U76" i="4"/>
  <c r="S76" i="4"/>
  <c r="Q76" i="4"/>
  <c r="O76" i="4"/>
  <c r="M76" i="4"/>
  <c r="K76" i="4"/>
  <c r="I76" i="4"/>
  <c r="G76" i="4"/>
  <c r="E76" i="4"/>
  <c r="U74" i="4"/>
  <c r="S74" i="4"/>
  <c r="Q74" i="4"/>
  <c r="O74" i="4"/>
  <c r="M74" i="4"/>
  <c r="K74" i="4"/>
  <c r="I74" i="4"/>
  <c r="G74" i="4"/>
  <c r="E74" i="4"/>
  <c r="U73" i="4"/>
  <c r="S73" i="4"/>
  <c r="Q73" i="4"/>
  <c r="O73" i="4"/>
  <c r="M73" i="4"/>
  <c r="K73" i="4"/>
  <c r="I73" i="4"/>
  <c r="G73" i="4"/>
  <c r="E73" i="4"/>
  <c r="U71" i="4"/>
  <c r="S71" i="4"/>
  <c r="Q71" i="4"/>
  <c r="O71" i="4"/>
  <c r="M71" i="4"/>
  <c r="K71" i="4"/>
  <c r="I71" i="4"/>
  <c r="G71" i="4"/>
  <c r="E71" i="4"/>
  <c r="U52" i="4"/>
  <c r="U70" i="4" s="1"/>
  <c r="S52" i="4"/>
  <c r="S70" i="4" s="1"/>
  <c r="Q52" i="4"/>
  <c r="Q70" i="4" s="1"/>
  <c r="O52" i="4"/>
  <c r="O70" i="4" s="1"/>
  <c r="M52" i="4"/>
  <c r="M70" i="4" s="1"/>
  <c r="K52" i="4"/>
  <c r="K70" i="4" s="1"/>
  <c r="I52" i="4"/>
  <c r="I70" i="4" s="1"/>
  <c r="G52" i="4"/>
  <c r="G70" i="4" s="1"/>
  <c r="E52" i="4"/>
  <c r="E70" i="4" s="1"/>
  <c r="U51" i="4"/>
  <c r="U69" i="4" s="1"/>
  <c r="S51" i="4"/>
  <c r="S69" i="4" s="1"/>
  <c r="Q51" i="4"/>
  <c r="Q69" i="4" s="1"/>
  <c r="O51" i="4"/>
  <c r="O69" i="4" s="1"/>
  <c r="M51" i="4"/>
  <c r="M69" i="4" s="1"/>
  <c r="K51" i="4"/>
  <c r="K69" i="4" s="1"/>
  <c r="I51" i="4"/>
  <c r="I69" i="4" s="1"/>
  <c r="G51" i="4"/>
  <c r="G69" i="4" s="1"/>
  <c r="E51" i="4"/>
  <c r="E69" i="4" s="1"/>
  <c r="U64" i="4"/>
  <c r="S64" i="4"/>
  <c r="Q64" i="4"/>
  <c r="O64" i="4"/>
  <c r="M64" i="4"/>
  <c r="K64" i="4"/>
  <c r="I64" i="4"/>
  <c r="G64" i="4"/>
  <c r="E64" i="4"/>
  <c r="U59" i="4"/>
  <c r="S59" i="4"/>
  <c r="Q59" i="4"/>
  <c r="O59" i="4"/>
  <c r="M59" i="4"/>
  <c r="K59" i="4"/>
  <c r="I59" i="4"/>
  <c r="G59" i="4"/>
  <c r="E59" i="4"/>
  <c r="I65" i="4" l="1"/>
  <c r="E65" i="4"/>
  <c r="U65" i="4"/>
  <c r="O65" i="4"/>
  <c r="K65" i="4"/>
  <c r="G65" i="4"/>
  <c r="M65" i="4"/>
  <c r="S65" i="4"/>
  <c r="Q65" i="4"/>
  <c r="U46" i="4" l="1"/>
  <c r="U85" i="4" s="1"/>
  <c r="S46" i="4"/>
  <c r="S85" i="4" s="1"/>
  <c r="Q46" i="4"/>
  <c r="Q85" i="4" s="1"/>
  <c r="O46" i="4"/>
  <c r="O85" i="4" s="1"/>
  <c r="M46" i="4"/>
  <c r="M85" i="4" s="1"/>
  <c r="K46" i="4"/>
  <c r="I46" i="4"/>
  <c r="G46" i="4"/>
  <c r="G85" i="4" s="1"/>
  <c r="E46" i="4"/>
  <c r="U41" i="4"/>
  <c r="U80" i="4" s="1"/>
  <c r="S41" i="4"/>
  <c r="S80" i="4" s="1"/>
  <c r="Q41" i="4"/>
  <c r="Q80" i="4" s="1"/>
  <c r="O41" i="4"/>
  <c r="O80" i="4" s="1"/>
  <c r="M41" i="4"/>
  <c r="M80" i="4" s="1"/>
  <c r="K41" i="4"/>
  <c r="K80" i="4" s="1"/>
  <c r="I41" i="4"/>
  <c r="I80" i="4" s="1"/>
  <c r="G41" i="4"/>
  <c r="G80" i="4" s="1"/>
  <c r="E41" i="4"/>
  <c r="E80" i="4" s="1"/>
  <c r="E47" i="4" l="1"/>
  <c r="E86" i="4" s="1"/>
  <c r="E85" i="4"/>
  <c r="K47" i="4"/>
  <c r="K86" i="4" s="1"/>
  <c r="K85" i="4"/>
  <c r="I47" i="4"/>
  <c r="I86" i="4" s="1"/>
  <c r="I85" i="4"/>
  <c r="G47" i="4"/>
  <c r="G86" i="4" s="1"/>
  <c r="M47" i="4"/>
  <c r="M86" i="4" s="1"/>
  <c r="O47" i="4"/>
  <c r="O86" i="4" s="1"/>
  <c r="Q47" i="4"/>
  <c r="Q86" i="4" s="1"/>
  <c r="S47" i="4"/>
  <c r="S86" i="4" s="1"/>
  <c r="U47" i="4"/>
  <c r="U86" i="4" s="1"/>
</calcChain>
</file>

<file path=xl/sharedStrings.xml><?xml version="1.0" encoding="utf-8"?>
<sst xmlns="http://schemas.openxmlformats.org/spreadsheetml/2006/main" count="516" uniqueCount="356">
  <si>
    <t>１．申請者（中小企業・小規模事業者）</t>
    <rPh sb="2" eb="5">
      <t>シンセイシャ</t>
    </rPh>
    <rPh sb="6" eb="8">
      <t>チュウショウ</t>
    </rPh>
    <rPh sb="8" eb="10">
      <t>キギョウ</t>
    </rPh>
    <rPh sb="11" eb="14">
      <t>ショウキボ</t>
    </rPh>
    <rPh sb="14" eb="17">
      <t>ジギョウシャ</t>
    </rPh>
    <phoneticPr fontId="5"/>
  </si>
  <si>
    <t>申請者名</t>
    <rPh sb="0" eb="2">
      <t>シンセイ</t>
    </rPh>
    <rPh sb="2" eb="3">
      <t>シャ</t>
    </rPh>
    <rPh sb="3" eb="4">
      <t>メイ</t>
    </rPh>
    <phoneticPr fontId="5"/>
  </si>
  <si>
    <t>印</t>
    <rPh sb="0" eb="1">
      <t>イン</t>
    </rPh>
    <phoneticPr fontId="5"/>
  </si>
  <si>
    <t>業種</t>
    <rPh sb="0" eb="2">
      <t>ギョウシュ</t>
    </rPh>
    <phoneticPr fontId="5"/>
  </si>
  <si>
    <t>担当者</t>
    <rPh sb="0" eb="3">
      <t>タントウシャ</t>
    </rPh>
    <phoneticPr fontId="5"/>
  </si>
  <si>
    <t>住所</t>
    <rPh sb="0" eb="2">
      <t>ジュウショ</t>
    </rPh>
    <phoneticPr fontId="5"/>
  </si>
  <si>
    <t>電話番号</t>
    <rPh sb="0" eb="2">
      <t>デンワ</t>
    </rPh>
    <rPh sb="2" eb="4">
      <t>バンゴウ</t>
    </rPh>
    <phoneticPr fontId="5"/>
  </si>
  <si>
    <t>金融機関</t>
    <rPh sb="0" eb="2">
      <t>キンユウ</t>
    </rPh>
    <rPh sb="2" eb="4">
      <t>キカン</t>
    </rPh>
    <phoneticPr fontId="5"/>
  </si>
  <si>
    <t>支店</t>
    <rPh sb="0" eb="2">
      <t>シテン</t>
    </rPh>
    <phoneticPr fontId="5"/>
  </si>
  <si>
    <t>口座番号</t>
    <rPh sb="0" eb="2">
      <t>コウザ</t>
    </rPh>
    <rPh sb="2" eb="4">
      <t>バンゴウ</t>
    </rPh>
    <phoneticPr fontId="5"/>
  </si>
  <si>
    <t>業種・支店等</t>
    <rPh sb="0" eb="2">
      <t>ギョウシュ</t>
    </rPh>
    <rPh sb="3" eb="5">
      <t>シテン</t>
    </rPh>
    <rPh sb="5" eb="6">
      <t>トウ</t>
    </rPh>
    <phoneticPr fontId="5"/>
  </si>
  <si>
    <t>実施日</t>
    <rPh sb="0" eb="2">
      <t>ジッシ</t>
    </rPh>
    <rPh sb="2" eb="3">
      <t>ビ</t>
    </rPh>
    <phoneticPr fontId="5"/>
  </si>
  <si>
    <t>実施先</t>
    <rPh sb="0" eb="2">
      <t>ジッシ</t>
    </rPh>
    <rPh sb="2" eb="3">
      <t>サキ</t>
    </rPh>
    <phoneticPr fontId="5"/>
  </si>
  <si>
    <t>合計</t>
    <rPh sb="0" eb="2">
      <t>ゴウケイ</t>
    </rPh>
    <phoneticPr fontId="5"/>
  </si>
  <si>
    <t>日付</t>
    <rPh sb="0" eb="2">
      <t>ヒヅケ</t>
    </rPh>
    <phoneticPr fontId="5"/>
  </si>
  <si>
    <t>７．その他</t>
    <rPh sb="4" eb="5">
      <t>タ</t>
    </rPh>
    <phoneticPr fontId="5"/>
  </si>
  <si>
    <t>６．情報の取り扱い</t>
    <rPh sb="2" eb="4">
      <t>ジョウホウ</t>
    </rPh>
    <rPh sb="5" eb="6">
      <t>ト</t>
    </rPh>
    <rPh sb="7" eb="8">
      <t>アツカ</t>
    </rPh>
    <phoneticPr fontId="5"/>
  </si>
  <si>
    <t>金額(円）</t>
    <rPh sb="0" eb="2">
      <t>キンガク</t>
    </rPh>
    <rPh sb="3" eb="4">
      <t>エン</t>
    </rPh>
    <phoneticPr fontId="5"/>
  </si>
  <si>
    <t>担当者</t>
    <rPh sb="0" eb="2">
      <t>タントウ</t>
    </rPh>
    <rPh sb="2" eb="3">
      <t>シャ</t>
    </rPh>
    <phoneticPr fontId="5"/>
  </si>
  <si>
    <t>担当部署</t>
    <rPh sb="0" eb="2">
      <t>タントウ</t>
    </rPh>
    <rPh sb="2" eb="4">
      <t>ブショ</t>
    </rPh>
    <phoneticPr fontId="5"/>
  </si>
  <si>
    <t>金融機関名</t>
    <rPh sb="0" eb="2">
      <t>キンユウ</t>
    </rPh>
    <rPh sb="2" eb="4">
      <t>キカン</t>
    </rPh>
    <rPh sb="4" eb="5">
      <t>メイ</t>
    </rPh>
    <phoneticPr fontId="5"/>
  </si>
  <si>
    <t>費用（作業等）内容</t>
    <rPh sb="0" eb="2">
      <t>ヒヨウ</t>
    </rPh>
    <rPh sb="3" eb="5">
      <t>サギョウ</t>
    </rPh>
    <rPh sb="5" eb="6">
      <t>トウ</t>
    </rPh>
    <rPh sb="7" eb="9">
      <t>ナイヨウ</t>
    </rPh>
    <phoneticPr fontId="5"/>
  </si>
  <si>
    <t>銀行・信用金庫・信用組合・郵便局</t>
    <phoneticPr fontId="5"/>
  </si>
  <si>
    <t>支店名</t>
    <phoneticPr fontId="5"/>
  </si>
  <si>
    <t>口座名義</t>
    <phoneticPr fontId="5"/>
  </si>
  <si>
    <t>No.</t>
    <phoneticPr fontId="5"/>
  </si>
  <si>
    <t>報告方法</t>
    <rPh sb="0" eb="2">
      <t>ホウコク</t>
    </rPh>
    <rPh sb="2" eb="4">
      <t>ホウホウ</t>
    </rPh>
    <phoneticPr fontId="5"/>
  </si>
  <si>
    <t>令和　　年　　月　　日</t>
    <rPh sb="0" eb="2">
      <t>レイワ</t>
    </rPh>
    <rPh sb="4" eb="5">
      <t>ネン</t>
    </rPh>
    <rPh sb="7" eb="8">
      <t>ガツ</t>
    </rPh>
    <rPh sb="10" eb="11">
      <t>ニチ</t>
    </rPh>
    <phoneticPr fontId="5"/>
  </si>
  <si>
    <t>伴走支援費用支払申請書</t>
    <rPh sb="0" eb="4">
      <t>バンソウシエン</t>
    </rPh>
    <rPh sb="4" eb="6">
      <t>ヒヨウ</t>
    </rPh>
    <rPh sb="6" eb="8">
      <t>シハライ</t>
    </rPh>
    <rPh sb="8" eb="11">
      <t>シンセイショ</t>
    </rPh>
    <phoneticPr fontId="5"/>
  </si>
  <si>
    <t>２．代表認定経営革新等支援機関</t>
    <rPh sb="2" eb="4">
      <t>ダイヒョウ</t>
    </rPh>
    <rPh sb="11" eb="13">
      <t>シエン</t>
    </rPh>
    <rPh sb="13" eb="15">
      <t>キカン</t>
    </rPh>
    <phoneticPr fontId="5"/>
  </si>
  <si>
    <t>認定経営革新等支援機関ID</t>
  </si>
  <si>
    <t>３．その他認定経営革新等支援機関</t>
    <rPh sb="4" eb="5">
      <t>タ</t>
    </rPh>
    <rPh sb="12" eb="14">
      <t>シエン</t>
    </rPh>
    <rPh sb="14" eb="16">
      <t>キカン</t>
    </rPh>
    <phoneticPr fontId="5"/>
  </si>
  <si>
    <t>認定経営革新等
支援機関名</t>
    <rPh sb="8" eb="10">
      <t>シエン</t>
    </rPh>
    <rPh sb="10" eb="12">
      <t>キカン</t>
    </rPh>
    <rPh sb="12" eb="13">
      <t>メイ</t>
    </rPh>
    <phoneticPr fontId="5"/>
  </si>
  <si>
    <t>５．伴走支援に要した費用（従事時間管理表、請求書、振込受付書・払込取扱票等を添付）</t>
    <rPh sb="7" eb="8">
      <t>ヨウ</t>
    </rPh>
    <rPh sb="10" eb="12">
      <t>ヒヨウ</t>
    </rPh>
    <rPh sb="13" eb="15">
      <t>ジュウジ</t>
    </rPh>
    <rPh sb="15" eb="17">
      <t>ジカン</t>
    </rPh>
    <rPh sb="17" eb="19">
      <t>カンリ</t>
    </rPh>
    <rPh sb="19" eb="20">
      <t>ヒョウ</t>
    </rPh>
    <rPh sb="21" eb="24">
      <t>セイキュウショ</t>
    </rPh>
    <rPh sb="25" eb="30">
      <t>フリコミウケツケショ</t>
    </rPh>
    <rPh sb="31" eb="33">
      <t>ハライコミ</t>
    </rPh>
    <rPh sb="33" eb="35">
      <t>トリアツカイ</t>
    </rPh>
    <rPh sb="35" eb="36">
      <t>ヒョウ</t>
    </rPh>
    <rPh sb="36" eb="37">
      <t>トウ</t>
    </rPh>
    <rPh sb="38" eb="40">
      <t>テンプ</t>
    </rPh>
    <phoneticPr fontId="5"/>
  </si>
  <si>
    <t>統括責任者補佐</t>
    <rPh sb="0" eb="7">
      <t>トウカツセキニンシャホサ</t>
    </rPh>
    <phoneticPr fontId="5"/>
  </si>
  <si>
    <t>統括責任者</t>
    <phoneticPr fontId="5"/>
  </si>
  <si>
    <t>４．認定経営革新等支援機関が行った伴走支援報告について</t>
    <rPh sb="9" eb="11">
      <t>シエン</t>
    </rPh>
    <rPh sb="11" eb="13">
      <t>キカン</t>
    </rPh>
    <rPh sb="14" eb="15">
      <t>オコナ</t>
    </rPh>
    <rPh sb="21" eb="23">
      <t>ホウコク</t>
    </rPh>
    <phoneticPr fontId="5"/>
  </si>
  <si>
    <r>
      <t>※ 支払額（補助額）は伴走支援費用合計額の３分の２となります。</t>
    </r>
    <r>
      <rPr>
        <sz val="11"/>
        <rFont val="ＭＳ Ｐゴシック"/>
        <family val="3"/>
        <charset val="128"/>
      </rPr>
      <t>また、補助額の上限は100万円となります。</t>
    </r>
    <rPh sb="2" eb="4">
      <t>シハライ</t>
    </rPh>
    <rPh sb="4" eb="5">
      <t>ガク</t>
    </rPh>
    <rPh sb="6" eb="8">
      <t>ホジョ</t>
    </rPh>
    <rPh sb="8" eb="9">
      <t>ガク</t>
    </rPh>
    <rPh sb="15" eb="17">
      <t>ヒヨウ</t>
    </rPh>
    <rPh sb="17" eb="19">
      <t>ゴウケイ</t>
    </rPh>
    <rPh sb="19" eb="20">
      <t>ガク</t>
    </rPh>
    <rPh sb="22" eb="23">
      <t>ブン</t>
    </rPh>
    <rPh sb="34" eb="37">
      <t>ホジョガク</t>
    </rPh>
    <rPh sb="38" eb="40">
      <t>ジョウゲン</t>
    </rPh>
    <rPh sb="44" eb="45">
      <t>マン</t>
    </rPh>
    <rPh sb="45" eb="46">
      <t>エン</t>
    </rPh>
    <phoneticPr fontId="5"/>
  </si>
  <si>
    <t>事業者名：</t>
    <rPh sb="0" eb="4">
      <t>ジギョウシャメイ</t>
    </rPh>
    <phoneticPr fontId="5"/>
  </si>
  <si>
    <t>支援対象期：</t>
    <rPh sb="0" eb="2">
      <t>シエン</t>
    </rPh>
    <rPh sb="2" eb="4">
      <t>タイショウ</t>
    </rPh>
    <rPh sb="4" eb="5">
      <t>キ</t>
    </rPh>
    <phoneticPr fontId="24"/>
  </si>
  <si>
    <t>実施担当者：</t>
    <rPh sb="0" eb="2">
      <t>ジッシ</t>
    </rPh>
    <rPh sb="2" eb="5">
      <t>タントウシャ</t>
    </rPh>
    <phoneticPr fontId="24"/>
  </si>
  <si>
    <t>連絡先：</t>
    <rPh sb="0" eb="3">
      <t>レンラクサキ</t>
    </rPh>
    <phoneticPr fontId="24"/>
  </si>
  <si>
    <t>１．経営改善計画での具体的施策（アクションプラン）</t>
    <rPh sb="2" eb="4">
      <t>ケイエイ</t>
    </rPh>
    <rPh sb="4" eb="6">
      <t>カイゼン</t>
    </rPh>
    <rPh sb="6" eb="8">
      <t>ケイカク</t>
    </rPh>
    <rPh sb="10" eb="13">
      <t>グタイテキ</t>
    </rPh>
    <rPh sb="13" eb="14">
      <t>セ</t>
    </rPh>
    <rPh sb="14" eb="15">
      <t>サク</t>
    </rPh>
    <phoneticPr fontId="5"/>
  </si>
  <si>
    <t>単位：千円</t>
  </si>
  <si>
    <t>事業者の課題</t>
    <rPh sb="0" eb="3">
      <t>ジギョウシャ</t>
    </rPh>
    <rPh sb="4" eb="6">
      <t>カダイ</t>
    </rPh>
    <phoneticPr fontId="5"/>
  </si>
  <si>
    <t>実施時期</t>
    <rPh sb="0" eb="2">
      <t>ジッシ</t>
    </rPh>
    <rPh sb="2" eb="4">
      <t>ジキ</t>
    </rPh>
    <phoneticPr fontId="5"/>
  </si>
  <si>
    <t>経営改善計画の具体的施策の内容</t>
    <rPh sb="0" eb="2">
      <t>ケイエイ</t>
    </rPh>
    <rPh sb="2" eb="4">
      <t>カイゼン</t>
    </rPh>
    <rPh sb="4" eb="6">
      <t>ケイカク</t>
    </rPh>
    <rPh sb="7" eb="10">
      <t>グタイテキ</t>
    </rPh>
    <rPh sb="10" eb="12">
      <t>シサク</t>
    </rPh>
    <rPh sb="13" eb="15">
      <t>ナイヨウ</t>
    </rPh>
    <phoneticPr fontId="5"/>
  </si>
  <si>
    <t>数値計画・目標等</t>
    <rPh sb="0" eb="2">
      <t>スウチ</t>
    </rPh>
    <rPh sb="2" eb="4">
      <t>ケイカク</t>
    </rPh>
    <rPh sb="5" eb="7">
      <t>モクヒョウ</t>
    </rPh>
    <rPh sb="7" eb="8">
      <t>ナド</t>
    </rPh>
    <phoneticPr fontId="24"/>
  </si>
  <si>
    <t>計画0年目</t>
    <rPh sb="0" eb="2">
      <t>ケイカク</t>
    </rPh>
    <rPh sb="3" eb="5">
      <t>ネンメ</t>
    </rPh>
    <phoneticPr fontId="5"/>
  </si>
  <si>
    <t>計画1年目</t>
    <rPh sb="0" eb="2">
      <t>ケイカク</t>
    </rPh>
    <rPh sb="3" eb="5">
      <t>ネンメ</t>
    </rPh>
    <phoneticPr fontId="5"/>
  </si>
  <si>
    <t>計画2年目</t>
    <rPh sb="0" eb="2">
      <t>ケイカク</t>
    </rPh>
    <rPh sb="3" eb="5">
      <t>ネンメ</t>
    </rPh>
    <phoneticPr fontId="5"/>
  </si>
  <si>
    <t>計画3年目</t>
    <rPh sb="0" eb="2">
      <t>ケイカク</t>
    </rPh>
    <rPh sb="3" eb="5">
      <t>ネンメ</t>
    </rPh>
    <phoneticPr fontId="5"/>
  </si>
  <si>
    <t>今期(支援対象期)の損益計画の達成状況と、差異がある場合はその原因、今後の見通し、対応策等についても併せて記載</t>
    <rPh sb="0" eb="2">
      <t>コンキ</t>
    </rPh>
    <rPh sb="3" eb="5">
      <t>シエン</t>
    </rPh>
    <rPh sb="5" eb="7">
      <t>タイショウ</t>
    </rPh>
    <rPh sb="7" eb="8">
      <t>キ</t>
    </rPh>
    <rPh sb="50" eb="51">
      <t>アワ</t>
    </rPh>
    <phoneticPr fontId="5"/>
  </si>
  <si>
    <t>事業者（申請者）
意見等記載欄</t>
    <rPh sb="0" eb="3">
      <t>ジギョウシャ</t>
    </rPh>
    <rPh sb="4" eb="7">
      <t>シンセイシャ</t>
    </rPh>
    <rPh sb="9" eb="11">
      <t>イケン</t>
    </rPh>
    <rPh sb="11" eb="12">
      <t>ナド</t>
    </rPh>
    <rPh sb="12" eb="14">
      <t>キサイ</t>
    </rPh>
    <rPh sb="14" eb="15">
      <t>ラン</t>
    </rPh>
    <phoneticPr fontId="5"/>
  </si>
  <si>
    <r>
      <t xml:space="preserve">計画の進捗状況
</t>
    </r>
    <r>
      <rPr>
        <sz val="10"/>
        <rFont val="ＭＳ Ｐゴシック"/>
        <family val="3"/>
        <charset val="128"/>
        <scheme val="minor"/>
      </rPr>
      <t>（アクションプラン・資金繰り等）</t>
    </r>
    <rPh sb="0" eb="2">
      <t>ケイカク</t>
    </rPh>
    <rPh sb="3" eb="5">
      <t>シンチョク</t>
    </rPh>
    <rPh sb="5" eb="7">
      <t>ジョウキョウ</t>
    </rPh>
    <rPh sb="18" eb="21">
      <t>シキング</t>
    </rPh>
    <rPh sb="22" eb="23">
      <t>ナド</t>
    </rPh>
    <phoneticPr fontId="5"/>
  </si>
  <si>
    <t>認定経営革新等
支援機関
意見等記載欄</t>
    <rPh sb="13" eb="15">
      <t>イケン</t>
    </rPh>
    <rPh sb="15" eb="16">
      <t>ナド</t>
    </rPh>
    <rPh sb="16" eb="18">
      <t>キサイ</t>
    </rPh>
    <rPh sb="18" eb="19">
      <t>ラン</t>
    </rPh>
    <phoneticPr fontId="5"/>
  </si>
  <si>
    <t>アクションプランの
進捗状況</t>
    <rPh sb="10" eb="12">
      <t>シンチョク</t>
    </rPh>
    <rPh sb="12" eb="14">
      <t>ジョウキョウ</t>
    </rPh>
    <phoneticPr fontId="5"/>
  </si>
  <si>
    <t>計画推進に向けた指導内容</t>
    <rPh sb="0" eb="2">
      <t>ケイカク</t>
    </rPh>
    <rPh sb="2" eb="4">
      <t>スイシン</t>
    </rPh>
    <rPh sb="5" eb="6">
      <t>ム</t>
    </rPh>
    <rPh sb="8" eb="10">
      <t>シドウ</t>
    </rPh>
    <rPh sb="10" eb="12">
      <t>ナイヨウ</t>
    </rPh>
    <phoneticPr fontId="5"/>
  </si>
  <si>
    <t>今後の課題と考慮事項</t>
    <rPh sb="0" eb="2">
      <t>コンゴ</t>
    </rPh>
    <rPh sb="3" eb="5">
      <t>カダイ</t>
    </rPh>
    <rPh sb="6" eb="8">
      <t>コウリョ</t>
    </rPh>
    <rPh sb="8" eb="10">
      <t>ジコウ</t>
    </rPh>
    <phoneticPr fontId="5"/>
  </si>
  <si>
    <t>その他</t>
    <rPh sb="2" eb="3">
      <t>タ</t>
    </rPh>
    <phoneticPr fontId="5"/>
  </si>
  <si>
    <t>　※経営改善計画に変更がない場合は当初計画の添付で可</t>
    <rPh sb="2" eb="4">
      <t>ケイエイ</t>
    </rPh>
    <rPh sb="4" eb="6">
      <t>カイゼン</t>
    </rPh>
    <rPh sb="6" eb="8">
      <t>ケイカク</t>
    </rPh>
    <rPh sb="9" eb="11">
      <t>ヘンコウ</t>
    </rPh>
    <rPh sb="14" eb="16">
      <t>バアイ</t>
    </rPh>
    <rPh sb="17" eb="19">
      <t>トウショ</t>
    </rPh>
    <rPh sb="19" eb="21">
      <t>ケイカク</t>
    </rPh>
    <rPh sb="22" eb="24">
      <t>テンプ</t>
    </rPh>
    <rPh sb="25" eb="26">
      <t>カ</t>
    </rPh>
    <phoneticPr fontId="5"/>
  </si>
  <si>
    <t>実施予定日：</t>
    <rPh sb="0" eb="2">
      <t>ジッシ</t>
    </rPh>
    <rPh sb="2" eb="5">
      <t>ヨテイビ</t>
    </rPh>
    <phoneticPr fontId="19"/>
  </si>
  <si>
    <t>　　年　　月　　日</t>
    <rPh sb="2" eb="3">
      <t>ネン</t>
    </rPh>
    <rPh sb="5" eb="6">
      <t>ガツ</t>
    </rPh>
    <rPh sb="8" eb="9">
      <t>ヒ</t>
    </rPh>
    <phoneticPr fontId="19"/>
  </si>
  <si>
    <t>伴走支援実施日：</t>
    <rPh sb="0" eb="4">
      <t>バンソウシエン</t>
    </rPh>
    <rPh sb="4" eb="7">
      <t>ジッシビ</t>
    </rPh>
    <phoneticPr fontId="19"/>
  </si>
  <si>
    <t>経営改善計画に記載した具体的施策の実施状況等について記載</t>
    <rPh sb="0" eb="2">
      <t>ケイエイ</t>
    </rPh>
    <rPh sb="2" eb="4">
      <t>カイゼン</t>
    </rPh>
    <rPh sb="4" eb="6">
      <t>ケイカク</t>
    </rPh>
    <rPh sb="7" eb="9">
      <t>キサイ</t>
    </rPh>
    <rPh sb="11" eb="14">
      <t>グタイテキ</t>
    </rPh>
    <rPh sb="14" eb="15">
      <t>セ</t>
    </rPh>
    <rPh sb="15" eb="16">
      <t>サク</t>
    </rPh>
    <rPh sb="17" eb="19">
      <t>ジッシ</t>
    </rPh>
    <rPh sb="19" eb="21">
      <t>ジョウキョウ</t>
    </rPh>
    <rPh sb="21" eb="22">
      <t>トウ</t>
    </rPh>
    <rPh sb="26" eb="28">
      <t>キサイ</t>
    </rPh>
    <phoneticPr fontId="5"/>
  </si>
  <si>
    <r>
      <t>２．伴走支援実施時の具体的施策の進捗状況　</t>
    </r>
    <r>
      <rPr>
        <b/>
        <sz val="12"/>
        <rFont val="ＭＳ Ｐゴシック"/>
        <family val="3"/>
        <charset val="128"/>
        <scheme val="minor"/>
      </rPr>
      <t>　　</t>
    </r>
    <r>
      <rPr>
        <b/>
        <sz val="12"/>
        <color rgb="FFFF0000"/>
        <rFont val="ＭＳ Ｐゴシック"/>
        <family val="3"/>
        <charset val="128"/>
        <scheme val="minor"/>
      </rPr>
      <t>※記載必須</t>
    </r>
    <rPh sb="2" eb="4">
      <t>バンソウ</t>
    </rPh>
    <rPh sb="4" eb="6">
      <t>シエン</t>
    </rPh>
    <rPh sb="6" eb="8">
      <t>ジッシ</t>
    </rPh>
    <rPh sb="8" eb="9">
      <t>ジ</t>
    </rPh>
    <rPh sb="10" eb="12">
      <t>グタイ</t>
    </rPh>
    <rPh sb="12" eb="13">
      <t>テキ</t>
    </rPh>
    <rPh sb="13" eb="15">
      <t>シサク</t>
    </rPh>
    <rPh sb="16" eb="18">
      <t>シンチョク</t>
    </rPh>
    <rPh sb="18" eb="20">
      <t>ジョウキョウ</t>
    </rPh>
    <phoneticPr fontId="5"/>
  </si>
  <si>
    <r>
      <t xml:space="preserve"> </t>
    </r>
    <r>
      <rPr>
        <u/>
        <sz val="14"/>
        <rFont val="ＭＳ Ｐゴシック"/>
        <family val="3"/>
        <charset val="128"/>
        <scheme val="minor"/>
      </rPr>
      <t>第１回</t>
    </r>
    <r>
      <rPr>
        <sz val="14"/>
        <rFont val="ＭＳ Ｐゴシック"/>
        <family val="3"/>
        <charset val="128"/>
        <scheme val="minor"/>
      </rPr>
      <t xml:space="preserve"> 伴走支援</t>
    </r>
    <rPh sb="1" eb="2">
      <t>ダイ</t>
    </rPh>
    <rPh sb="3" eb="4">
      <t>カイ</t>
    </rPh>
    <rPh sb="5" eb="9">
      <t>バンソウシエン</t>
    </rPh>
    <phoneticPr fontId="19"/>
  </si>
  <si>
    <t>　※ 第５回以降の伴走支援を開催する場合は、必要に応じて、記載枠を追加する</t>
    <rPh sb="3" eb="4">
      <t>ダイ</t>
    </rPh>
    <rPh sb="5" eb="6">
      <t>カイ</t>
    </rPh>
    <rPh sb="6" eb="8">
      <t>イコウ</t>
    </rPh>
    <rPh sb="9" eb="13">
      <t>バンソウシエン</t>
    </rPh>
    <rPh sb="14" eb="16">
      <t>カイサイ</t>
    </rPh>
    <rPh sb="18" eb="20">
      <t>バアイ</t>
    </rPh>
    <rPh sb="22" eb="24">
      <t>ヒツヨウ</t>
    </rPh>
    <rPh sb="25" eb="26">
      <t>オウ</t>
    </rPh>
    <rPh sb="29" eb="31">
      <t>キサイ</t>
    </rPh>
    <rPh sb="31" eb="32">
      <t>ワク</t>
    </rPh>
    <rPh sb="33" eb="35">
      <t>ツイカ</t>
    </rPh>
    <phoneticPr fontId="5"/>
  </si>
  <si>
    <t>３．伴走支援実施時の損益計画の実績状況</t>
    <rPh sb="6" eb="8">
      <t>ジッシ</t>
    </rPh>
    <rPh sb="8" eb="9">
      <t>ジ</t>
    </rPh>
    <rPh sb="10" eb="12">
      <t>ソンエキ</t>
    </rPh>
    <rPh sb="12" eb="14">
      <t>ケイカク</t>
    </rPh>
    <rPh sb="15" eb="17">
      <t>ジッセキ</t>
    </rPh>
    <rPh sb="17" eb="19">
      <t>ジョウキョウ</t>
    </rPh>
    <phoneticPr fontId="5"/>
  </si>
  <si>
    <t>　年　月期</t>
    <rPh sb="1" eb="2">
      <t>ネン</t>
    </rPh>
    <rPh sb="3" eb="4">
      <t>ガツ</t>
    </rPh>
    <rPh sb="4" eb="5">
      <t>キ</t>
    </rPh>
    <phoneticPr fontId="19"/>
  </si>
  <si>
    <t>対象期</t>
    <rPh sb="0" eb="3">
      <t>タイショウキ</t>
    </rPh>
    <phoneticPr fontId="19"/>
  </si>
  <si>
    <t>区分</t>
    <rPh sb="0" eb="2">
      <t>クブン</t>
    </rPh>
    <phoneticPr fontId="19"/>
  </si>
  <si>
    <t>　【計画時】
　　財務数値</t>
    <rPh sb="2" eb="4">
      <t>ケイカク</t>
    </rPh>
    <rPh sb="4" eb="5">
      <t>ジ</t>
    </rPh>
    <rPh sb="9" eb="11">
      <t>ザイム</t>
    </rPh>
    <rPh sb="11" eb="13">
      <t>スウチ</t>
    </rPh>
    <phoneticPr fontId="5"/>
  </si>
  <si>
    <t>① 売上高</t>
    <rPh sb="2" eb="4">
      <t>ウリアゲ</t>
    </rPh>
    <rPh sb="4" eb="5">
      <t>ダカ</t>
    </rPh>
    <phoneticPr fontId="5"/>
  </si>
  <si>
    <t>② 営業利益</t>
    <rPh sb="2" eb="4">
      <t>エイギョウ</t>
    </rPh>
    <rPh sb="4" eb="6">
      <t>リエキ</t>
    </rPh>
    <phoneticPr fontId="5"/>
  </si>
  <si>
    <t>③ 経常利益</t>
    <rPh sb="2" eb="4">
      <t>ケイジョウ</t>
    </rPh>
    <rPh sb="4" eb="6">
      <t>リエキ</t>
    </rPh>
    <phoneticPr fontId="5"/>
  </si>
  <si>
    <t>④ 法人税等</t>
    <rPh sb="2" eb="5">
      <t>ホウジンゼイ</t>
    </rPh>
    <rPh sb="5" eb="6">
      <t>ナド</t>
    </rPh>
    <phoneticPr fontId="5"/>
  </si>
  <si>
    <t>⑤ 当期利益</t>
    <rPh sb="2" eb="4">
      <t>トウキ</t>
    </rPh>
    <rPh sb="4" eb="6">
      <t>リエキ</t>
    </rPh>
    <phoneticPr fontId="5"/>
  </si>
  <si>
    <t>⑥ 減価償却費</t>
    <rPh sb="2" eb="4">
      <t>ゲンカ</t>
    </rPh>
    <rPh sb="4" eb="7">
      <t>ショウキャクヒ</t>
    </rPh>
    <phoneticPr fontId="24"/>
  </si>
  <si>
    <t>⑧ 現預金残高</t>
    <rPh sb="2" eb="5">
      <t>ゲンヨキン</t>
    </rPh>
    <rPh sb="5" eb="7">
      <t>ザンダカ</t>
    </rPh>
    <phoneticPr fontId="5"/>
  </si>
  <si>
    <t>⑨ 金融機関債務残高</t>
    <rPh sb="2" eb="4">
      <t>キンユウ</t>
    </rPh>
    <rPh sb="4" eb="6">
      <t>キカン</t>
    </rPh>
    <rPh sb="6" eb="8">
      <t>サイム</t>
    </rPh>
    <rPh sb="8" eb="10">
      <t>ザンダカ</t>
    </rPh>
    <phoneticPr fontId="5"/>
  </si>
  <si>
    <t>⑩ 資本性借入金</t>
    <rPh sb="2" eb="5">
      <t>シホンセイ</t>
    </rPh>
    <rPh sb="5" eb="8">
      <t>カリイレキン</t>
    </rPh>
    <phoneticPr fontId="5"/>
  </si>
  <si>
    <t>⑪ 運転資金相当額</t>
    <rPh sb="2" eb="4">
      <t>ウンテン</t>
    </rPh>
    <rPh sb="4" eb="6">
      <t>シキン</t>
    </rPh>
    <rPh sb="6" eb="9">
      <t>ソウトウガク</t>
    </rPh>
    <phoneticPr fontId="5"/>
  </si>
  <si>
    <t>⑮ 純資産額（実態・金融支援後）</t>
    <rPh sb="2" eb="5">
      <t>ジュンシサン</t>
    </rPh>
    <rPh sb="5" eb="6">
      <t>ガク</t>
    </rPh>
    <rPh sb="7" eb="9">
      <t>ジッタイ</t>
    </rPh>
    <rPh sb="10" eb="12">
      <t>キンユウ</t>
    </rPh>
    <rPh sb="12" eb="15">
      <t>シエンゴ</t>
    </rPh>
    <phoneticPr fontId="19"/>
  </si>
  <si>
    <r>
      <t>経営改善計画に記載した損益計画の実績状況等について記載</t>
    </r>
    <r>
      <rPr>
        <sz val="12"/>
        <color rgb="FFFF0000"/>
        <rFont val="ＭＳ Ｐゴシック"/>
        <family val="3"/>
        <charset val="128"/>
        <scheme val="minor"/>
      </rPr>
      <t>　</t>
    </r>
    <r>
      <rPr>
        <b/>
        <u/>
        <sz val="12"/>
        <color rgb="FFFF0000"/>
        <rFont val="ＭＳ Ｐゴシック"/>
        <family val="3"/>
        <charset val="128"/>
        <scheme val="minor"/>
      </rPr>
      <t>※下表の内容が記載された計画対比表等を添付する場合は記載不要</t>
    </r>
    <rPh sb="0" eb="2">
      <t>ケイエイ</t>
    </rPh>
    <rPh sb="2" eb="4">
      <t>カイゼン</t>
    </rPh>
    <rPh sb="4" eb="6">
      <t>ケイカク</t>
    </rPh>
    <rPh sb="7" eb="9">
      <t>キサイ</t>
    </rPh>
    <rPh sb="11" eb="13">
      <t>ソンエキ</t>
    </rPh>
    <rPh sb="13" eb="15">
      <t>ケイカク</t>
    </rPh>
    <rPh sb="16" eb="18">
      <t>ジッセキ</t>
    </rPh>
    <rPh sb="18" eb="20">
      <t>ジョウキョウ</t>
    </rPh>
    <rPh sb="20" eb="21">
      <t>トウ</t>
    </rPh>
    <rPh sb="25" eb="27">
      <t>キサイ</t>
    </rPh>
    <rPh sb="29" eb="31">
      <t>カヒョウ</t>
    </rPh>
    <rPh sb="32" eb="34">
      <t>ナイヨウ</t>
    </rPh>
    <rPh sb="35" eb="37">
      <t>キサイ</t>
    </rPh>
    <rPh sb="40" eb="42">
      <t>ケイカク</t>
    </rPh>
    <rPh sb="42" eb="44">
      <t>タイヒ</t>
    </rPh>
    <rPh sb="45" eb="46">
      <t>トウ</t>
    </rPh>
    <rPh sb="47" eb="49">
      <t>テンプ</t>
    </rPh>
    <rPh sb="51" eb="53">
      <t>バアイ</t>
    </rPh>
    <rPh sb="54" eb="56">
      <t>キサイ</t>
    </rPh>
    <rPh sb="56" eb="58">
      <t>フヨウ</t>
    </rPh>
    <phoneticPr fontId="5"/>
  </si>
  <si>
    <t>【実績・見込み】
財務数値</t>
    <rPh sb="1" eb="3">
      <t>ジッセキ</t>
    </rPh>
    <rPh sb="4" eb="6">
      <t>ミコ</t>
    </rPh>
    <rPh sb="7" eb="8">
      <t>ケイジ</t>
    </rPh>
    <rPh sb="9" eb="11">
      <t>ザイム</t>
    </rPh>
    <rPh sb="11" eb="13">
      <t>スウチ</t>
    </rPh>
    <phoneticPr fontId="5"/>
  </si>
  <si>
    <t>　　（達成率）</t>
    <rPh sb="3" eb="6">
      <t>タッセイリツ</t>
    </rPh>
    <phoneticPr fontId="19"/>
  </si>
  <si>
    <t>※企業実態に合わせて、モニタリング会議に用いた資料（月次資料等）を添付する。</t>
    <phoneticPr fontId="19"/>
  </si>
  <si>
    <t>計画・
　実績対比</t>
    <rPh sb="0" eb="2">
      <t>ケイカク</t>
    </rPh>
    <rPh sb="5" eb="7">
      <t>ジッセキ</t>
    </rPh>
    <rPh sb="7" eb="9">
      <t>タイヒ</t>
    </rPh>
    <phoneticPr fontId="5"/>
  </si>
  <si>
    <t>記載欄</t>
    <rPh sb="0" eb="2">
      <t>キサイ</t>
    </rPh>
    <rPh sb="2" eb="3">
      <t>ラン</t>
    </rPh>
    <phoneticPr fontId="5"/>
  </si>
  <si>
    <t>【事務局等記載欄】※必要に応じて意見等を記載する</t>
    <rPh sb="1" eb="4">
      <t>ジムキョク</t>
    </rPh>
    <rPh sb="4" eb="5">
      <t>ナド</t>
    </rPh>
    <rPh sb="5" eb="7">
      <t>キサイ</t>
    </rPh>
    <rPh sb="7" eb="8">
      <t>ラン</t>
    </rPh>
    <phoneticPr fontId="5"/>
  </si>
  <si>
    <t>伴走支援報告書</t>
    <rPh sb="0" eb="2">
      <t>バンソウ</t>
    </rPh>
    <phoneticPr fontId="5"/>
  </si>
  <si>
    <t>別紙３－１</t>
    <phoneticPr fontId="5"/>
  </si>
  <si>
    <t>認定経営革新
等支援機関名：</t>
    <rPh sb="0" eb="2">
      <t>ニンテイ</t>
    </rPh>
    <rPh sb="2" eb="4">
      <t>ケイエイ</t>
    </rPh>
    <rPh sb="4" eb="6">
      <t>カクシン</t>
    </rPh>
    <rPh sb="7" eb="8">
      <t>ナド</t>
    </rPh>
    <rPh sb="8" eb="10">
      <t>シエン</t>
    </rPh>
    <rPh sb="10" eb="12">
      <t>キカン</t>
    </rPh>
    <rPh sb="12" eb="13">
      <t>メイ</t>
    </rPh>
    <phoneticPr fontId="24"/>
  </si>
  <si>
    <t>No</t>
  </si>
  <si>
    <t>チェック項目</t>
  </si>
  <si>
    <t>代表認定
経営革新等
支援機関</t>
    <rPh sb="5" eb="7">
      <t>ケイエイ</t>
    </rPh>
    <rPh sb="7" eb="9">
      <t>カクシン</t>
    </rPh>
    <rPh sb="9" eb="10">
      <t>トウ</t>
    </rPh>
    <rPh sb="11" eb="15">
      <t>シエンキカン</t>
    </rPh>
    <phoneticPr fontId="34"/>
  </si>
  <si>
    <t>中小企業
活性化
協議会</t>
    <rPh sb="5" eb="7">
      <t>カッセイ</t>
    </rPh>
    <rPh sb="7" eb="8">
      <t>カ</t>
    </rPh>
    <rPh sb="9" eb="12">
      <t>キョウギカイ</t>
    </rPh>
    <phoneticPr fontId="34"/>
  </si>
  <si>
    <t>申請書に、申請者と認定経営革新等支援機関による必要事項の記載、押印はあるか。</t>
  </si>
  <si>
    <t>申請書が、申請者と認定経営革新等支援機関との連名で提出されているか。</t>
  </si>
  <si>
    <t>該当無し</t>
    <rPh sb="0" eb="2">
      <t>ガイトウ</t>
    </rPh>
    <rPh sb="2" eb="3">
      <t>ナ</t>
    </rPh>
    <phoneticPr fontId="34"/>
  </si>
  <si>
    <t>事務局員</t>
    <rPh sb="0" eb="2">
      <t>ジム</t>
    </rPh>
    <rPh sb="2" eb="4">
      <t>キョクイン</t>
    </rPh>
    <phoneticPr fontId="34"/>
  </si>
  <si>
    <t>統括責任者</t>
    <rPh sb="0" eb="2">
      <t>トウカツ</t>
    </rPh>
    <rPh sb="2" eb="5">
      <t>セキニンシャ</t>
    </rPh>
    <phoneticPr fontId="34"/>
  </si>
  <si>
    <t>申請時の自己チェックリストについて、全ての項目が記入されているか。</t>
    <phoneticPr fontId="19"/>
  </si>
  <si>
    <t>伴走支援に係る費用総額と経営改善策定支援に係る費用総額が企業規模の基準を超える場合など必要に応じて、利用申請受付時に中小機構基盤整備機構（中小企業活性化全国本部）の意見の記載をしているか。</t>
    <phoneticPr fontId="34"/>
  </si>
  <si>
    <t>上記の場合において、中小企業基盤整備機構（中小企業活性化全国本部）の意見がある場合、意見事項の解決がされているか。</t>
    <rPh sb="0" eb="2">
      <t>ジョウキ</t>
    </rPh>
    <phoneticPr fontId="34"/>
  </si>
  <si>
    <t>『伴走支援費用支払申請書』自己記入チェックリスト</t>
    <rPh sb="1" eb="5">
      <t>バンソウシエン</t>
    </rPh>
    <rPh sb="5" eb="7">
      <t>ヒヨウ</t>
    </rPh>
    <rPh sb="7" eb="9">
      <t>シハライ</t>
    </rPh>
    <phoneticPr fontId="34"/>
  </si>
  <si>
    <t>別紙３－２</t>
    <rPh sb="0" eb="2">
      <t>ベッシ</t>
    </rPh>
    <phoneticPr fontId="34"/>
  </si>
  <si>
    <t>業務別請求明細書</t>
    <rPh sb="3" eb="5">
      <t>セイキュウ</t>
    </rPh>
    <phoneticPr fontId="5"/>
  </si>
  <si>
    <t>従事時間</t>
  </si>
  <si>
    <t>単価等</t>
    <rPh sb="0" eb="2">
      <t>タンカ</t>
    </rPh>
    <rPh sb="2" eb="3">
      <t>ナド</t>
    </rPh>
    <phoneticPr fontId="5"/>
  </si>
  <si>
    <t>合計金額
（税込）</t>
    <phoneticPr fontId="5"/>
  </si>
  <si>
    <t>従事時間の計算方法等
(回数・所要時間等）</t>
    <rPh sb="0" eb="2">
      <t>ジュウジ</t>
    </rPh>
    <rPh sb="2" eb="4">
      <t>ジカン</t>
    </rPh>
    <rPh sb="5" eb="7">
      <t>ケイサン</t>
    </rPh>
    <rPh sb="7" eb="9">
      <t>ホウホウ</t>
    </rPh>
    <rPh sb="9" eb="10">
      <t>ナド</t>
    </rPh>
    <rPh sb="12" eb="14">
      <t>カイスウ</t>
    </rPh>
    <rPh sb="15" eb="17">
      <t>ショヨウ</t>
    </rPh>
    <rPh sb="17" eb="19">
      <t>ジカン</t>
    </rPh>
    <rPh sb="19" eb="20">
      <t>ナド</t>
    </rPh>
    <phoneticPr fontId="5"/>
  </si>
  <si>
    <t>(内訳)</t>
    <rPh sb="1" eb="3">
      <t>ウチワケ</t>
    </rPh>
    <phoneticPr fontId="5"/>
  </si>
  <si>
    <t>　時間</t>
    <rPh sb="1" eb="3">
      <t>ジカン</t>
    </rPh>
    <phoneticPr fontId="5"/>
  </si>
  <si>
    <t>その他</t>
    <rPh sb="2" eb="3">
      <t>タ</t>
    </rPh>
    <phoneticPr fontId="19"/>
  </si>
  <si>
    <t>▲調整等</t>
    <rPh sb="1" eb="3">
      <t>チョウセイ</t>
    </rPh>
    <rPh sb="3" eb="4">
      <t>ナド</t>
    </rPh>
    <phoneticPr fontId="19"/>
  </si>
  <si>
    <t>▲請求額の調整等</t>
    <rPh sb="1" eb="3">
      <t>セイキュウ</t>
    </rPh>
    <rPh sb="5" eb="7">
      <t>チョウセイ</t>
    </rPh>
    <phoneticPr fontId="19"/>
  </si>
  <si>
    <t>―</t>
    <phoneticPr fontId="19"/>
  </si>
  <si>
    <t>費用総額</t>
  </si>
  <si>
    <t>（うち消費税</t>
    <rPh sb="3" eb="6">
      <t>ショウヒゼイ</t>
    </rPh>
    <phoneticPr fontId="5"/>
  </si>
  <si>
    <t>○伴走支援</t>
    <rPh sb="1" eb="3">
      <t>バンソウ</t>
    </rPh>
    <phoneticPr fontId="5"/>
  </si>
  <si>
    <t>―</t>
  </si>
  <si>
    <r>
      <rPr>
        <b/>
        <sz val="16"/>
        <rFont val="ＭＳ ゴシック"/>
        <family val="3"/>
        <charset val="128"/>
      </rPr>
      <t>支払申請金額（予定）</t>
    </r>
    <r>
      <rPr>
        <b/>
        <sz val="11"/>
        <rFont val="ＭＳ ゴシック"/>
        <family val="3"/>
        <charset val="128"/>
      </rPr>
      <t>※費用総額の2/3 上限 1,000,000円</t>
    </r>
    <rPh sb="20" eb="22">
      <t>ジョウゲン</t>
    </rPh>
    <rPh sb="32" eb="33">
      <t>エン</t>
    </rPh>
    <phoneticPr fontId="5"/>
  </si>
  <si>
    <t>○金融機関交渉にかかる費用</t>
    <rPh sb="11" eb="13">
      <t>ヒヨウ</t>
    </rPh>
    <phoneticPr fontId="5"/>
  </si>
  <si>
    <t>弁護士</t>
    <rPh sb="0" eb="3">
      <t>ベンゴシ</t>
    </rPh>
    <phoneticPr fontId="5"/>
  </si>
  <si>
    <r>
      <rPr>
        <b/>
        <sz val="16"/>
        <rFont val="ＭＳ ゴシック"/>
        <family val="3"/>
        <charset val="128"/>
      </rPr>
      <t>支払申請金額（予定）　</t>
    </r>
    <r>
      <rPr>
        <b/>
        <sz val="11"/>
        <rFont val="ＭＳ ゴシック"/>
        <family val="3"/>
        <charset val="128"/>
      </rPr>
      <t>※費用総額の2/3 上限100,000円</t>
    </r>
    <rPh sb="7" eb="9">
      <t>ヨテイ</t>
    </rPh>
    <rPh sb="21" eb="23">
      <t>ジョウゲン</t>
    </rPh>
    <rPh sb="30" eb="31">
      <t>エン</t>
    </rPh>
    <phoneticPr fontId="5"/>
  </si>
  <si>
    <t>※1</t>
    <phoneticPr fontId="5"/>
  </si>
  <si>
    <t>金融機関との交渉を依頼した場合の弁護士費用（非弁行為となるため弁護士以外は対応できません。</t>
    <rPh sb="0" eb="2">
      <t>キンユウ</t>
    </rPh>
    <rPh sb="2" eb="4">
      <t>キカン</t>
    </rPh>
    <rPh sb="6" eb="8">
      <t>コウショウ</t>
    </rPh>
    <rPh sb="9" eb="11">
      <t>イライ</t>
    </rPh>
    <rPh sb="13" eb="15">
      <t>バアイ</t>
    </rPh>
    <rPh sb="16" eb="19">
      <t>ベンゴシ</t>
    </rPh>
    <rPh sb="19" eb="21">
      <t>ヒヨウ</t>
    </rPh>
    <rPh sb="22" eb="23">
      <t>ヒ</t>
    </rPh>
    <rPh sb="23" eb="24">
      <t>ベン</t>
    </rPh>
    <rPh sb="24" eb="26">
      <t>コウイ</t>
    </rPh>
    <rPh sb="31" eb="34">
      <t>ベンゴシ</t>
    </rPh>
    <rPh sb="34" eb="36">
      <t>イガイ</t>
    </rPh>
    <rPh sb="37" eb="39">
      <t>タイオウ</t>
    </rPh>
    <phoneticPr fontId="5"/>
  </si>
  <si>
    <t>※2</t>
  </si>
  <si>
    <t>経営者自身で交渉する際に、説明資料や金融機関からの質問に対応するための資料作成費用等です。弁護士以外の支援機関が支援する場合も対象になります。</t>
    <rPh sb="0" eb="3">
      <t>ケイエイシャ</t>
    </rPh>
    <rPh sb="3" eb="5">
      <t>ジシン</t>
    </rPh>
    <rPh sb="6" eb="8">
      <t>コウショウ</t>
    </rPh>
    <rPh sb="10" eb="11">
      <t>サイ</t>
    </rPh>
    <phoneticPr fontId="5"/>
  </si>
  <si>
    <t>《留意事項》</t>
    <rPh sb="1" eb="3">
      <t>リュウイ</t>
    </rPh>
    <rPh sb="3" eb="5">
      <t>ジコウ</t>
    </rPh>
    <phoneticPr fontId="5"/>
  </si>
  <si>
    <t>○</t>
    <phoneticPr fontId="5"/>
  </si>
  <si>
    <t>計画策定支援における支払申請金額の1/2は、計画策定費用支払申請時に留保され、その額を初回の伴走支援費用支払決定と合わせて支払うものとします。</t>
    <phoneticPr fontId="5"/>
  </si>
  <si>
    <t>経営改善計画策定支援に係る費用の総額が企業規模の基準を超える場合など必要な場合は、中小企業基盤整備機構（中小企業活性化全国本部）が確認手続を行います。</t>
    <phoneticPr fontId="5"/>
  </si>
  <si>
    <t>本明細書は、あくまでもサンプルであり、作業単価は認定経営革新等支援機関の専門性及び地域性によって異なることを想定しています。</t>
    <phoneticPr fontId="5"/>
  </si>
  <si>
    <t>別紙３ー３</t>
    <phoneticPr fontId="5"/>
  </si>
  <si>
    <t>業務単価：</t>
    <rPh sb="0" eb="2">
      <t>ギョウム</t>
    </rPh>
    <rPh sb="2" eb="4">
      <t>タンカ</t>
    </rPh>
    <phoneticPr fontId="5"/>
  </si>
  <si>
    <t>（円／時間）</t>
    <phoneticPr fontId="5"/>
  </si>
  <si>
    <t>時間</t>
    <rPh sb="0" eb="2">
      <t>ジカン</t>
    </rPh>
    <phoneticPr fontId="5"/>
  </si>
  <si>
    <t>計算
時間</t>
    <rPh sb="0" eb="2">
      <t>ケイサン</t>
    </rPh>
    <rPh sb="3" eb="5">
      <t>ジカン</t>
    </rPh>
    <phoneticPr fontId="5"/>
  </si>
  <si>
    <t>場所</t>
    <rPh sb="0" eb="2">
      <t>バショ</t>
    </rPh>
    <phoneticPr fontId="5"/>
  </si>
  <si>
    <t>具体的な業務内容</t>
    <rPh sb="0" eb="2">
      <t>グタイ</t>
    </rPh>
    <rPh sb="2" eb="3">
      <t>テキ</t>
    </rPh>
    <rPh sb="4" eb="6">
      <t>ギョウム</t>
    </rPh>
    <rPh sb="6" eb="8">
      <t>ナイヨウ</t>
    </rPh>
    <phoneticPr fontId="5"/>
  </si>
  <si>
    <t>始</t>
    <phoneticPr fontId="5"/>
  </si>
  <si>
    <t>終</t>
    <rPh sb="0" eb="1">
      <t>シュウ</t>
    </rPh>
    <phoneticPr fontId="5"/>
  </si>
  <si>
    <t>時間数</t>
    <phoneticPr fontId="5"/>
  </si>
  <si>
    <t>計算時間合計</t>
    <rPh sb="0" eb="2">
      <t>ケイサン</t>
    </rPh>
    <phoneticPr fontId="5"/>
  </si>
  <si>
    <t>×</t>
    <phoneticPr fontId="5"/>
  </si>
  <si>
    <t>単価</t>
    <rPh sb="0" eb="2">
      <t>タンカ</t>
    </rPh>
    <phoneticPr fontId="5"/>
  </si>
  <si>
    <t>＝</t>
    <phoneticPr fontId="5"/>
  </si>
  <si>
    <t>別紙３－４</t>
    <phoneticPr fontId="5"/>
  </si>
  <si>
    <t>[ １／１枚 ]</t>
    <phoneticPr fontId="5"/>
  </si>
  <si>
    <t>従事時間管理表（業務日誌）</t>
    <rPh sb="0" eb="2">
      <t>ジュウジ</t>
    </rPh>
    <rPh sb="2" eb="4">
      <t>ジカン</t>
    </rPh>
    <rPh sb="4" eb="6">
      <t>カンリ</t>
    </rPh>
    <rPh sb="6" eb="7">
      <t>ヒョウ</t>
    </rPh>
    <rPh sb="8" eb="10">
      <t>ギョウム</t>
    </rPh>
    <rPh sb="10" eb="12">
      <t>ニッシ</t>
    </rPh>
    <phoneticPr fontId="5"/>
  </si>
  <si>
    <t>申請者名：</t>
    <rPh sb="0" eb="3">
      <t>シンセイシャ</t>
    </rPh>
    <rPh sb="3" eb="4">
      <t>メイ</t>
    </rPh>
    <phoneticPr fontId="5"/>
  </si>
  <si>
    <t>業務
区分</t>
    <rPh sb="0" eb="2">
      <t>ギョウム</t>
    </rPh>
    <rPh sb="3" eb="5">
      <t>クブン</t>
    </rPh>
    <phoneticPr fontId="5"/>
  </si>
  <si>
    <t>昼食開始</t>
    <rPh sb="0" eb="2">
      <t>チュウショク</t>
    </rPh>
    <rPh sb="2" eb="4">
      <t>カイシ</t>
    </rPh>
    <phoneticPr fontId="5"/>
  </si>
  <si>
    <t>昼食終了</t>
    <rPh sb="0" eb="2">
      <t>チュウショク</t>
    </rPh>
    <rPh sb="2" eb="4">
      <t>シュウリョウ</t>
    </rPh>
    <phoneticPr fontId="5"/>
  </si>
  <si>
    <t>宿泊
有無</t>
    <rPh sb="0" eb="2">
      <t>シュクハク</t>
    </rPh>
    <rPh sb="3" eb="5">
      <t>ウム</t>
    </rPh>
    <phoneticPr fontId="5"/>
  </si>
  <si>
    <t>航空券
利用</t>
    <rPh sb="0" eb="3">
      <t>コウクウケン</t>
    </rPh>
    <rPh sb="4" eb="6">
      <t>リヨウ</t>
    </rPh>
    <phoneticPr fontId="5"/>
  </si>
  <si>
    <t>別紙３－１</t>
    <rPh sb="0" eb="2">
      <t>ベッシ</t>
    </rPh>
    <phoneticPr fontId="19"/>
  </si>
  <si>
    <t>金融機関交渉報告書</t>
    <rPh sb="0" eb="2">
      <t>キンユウ</t>
    </rPh>
    <rPh sb="2" eb="4">
      <t>キカン</t>
    </rPh>
    <rPh sb="4" eb="6">
      <t>コウショウ</t>
    </rPh>
    <rPh sb="6" eb="9">
      <t>ホウコクショ</t>
    </rPh>
    <phoneticPr fontId="56"/>
  </si>
  <si>
    <t>○</t>
    <phoneticPr fontId="19"/>
  </si>
  <si>
    <t>✕</t>
    <phoneticPr fontId="19"/>
  </si>
  <si>
    <t>住所</t>
    <rPh sb="0" eb="2">
      <t>ジュウショ</t>
    </rPh>
    <phoneticPr fontId="19"/>
  </si>
  <si>
    <t>企業名</t>
    <rPh sb="0" eb="2">
      <t>キギョウ</t>
    </rPh>
    <rPh sb="2" eb="3">
      <t>メイ</t>
    </rPh>
    <phoneticPr fontId="19"/>
  </si>
  <si>
    <t>認定経営革新等支援機関名</t>
    <rPh sb="0" eb="2">
      <t>ニンテイ</t>
    </rPh>
    <rPh sb="2" eb="4">
      <t>ケイエイ</t>
    </rPh>
    <rPh sb="4" eb="7">
      <t>カクシントウ</t>
    </rPh>
    <rPh sb="7" eb="9">
      <t>シエン</t>
    </rPh>
    <rPh sb="9" eb="11">
      <t>キカン</t>
    </rPh>
    <rPh sb="11" eb="12">
      <t>メイ</t>
    </rPh>
    <phoneticPr fontId="19"/>
  </si>
  <si>
    <t>代表者名</t>
    <rPh sb="0" eb="3">
      <t>ダイヒョウシャ</t>
    </rPh>
    <rPh sb="3" eb="4">
      <t>メイ</t>
    </rPh>
    <phoneticPr fontId="19"/>
  </si>
  <si>
    <t>１．取引金融機関と借入金状況等</t>
    <rPh sb="2" eb="4">
      <t>トリヒキ</t>
    </rPh>
    <rPh sb="4" eb="6">
      <t>キンユウ</t>
    </rPh>
    <rPh sb="6" eb="8">
      <t>キカン</t>
    </rPh>
    <rPh sb="9" eb="12">
      <t>カリイレキン</t>
    </rPh>
    <rPh sb="12" eb="14">
      <t>ジョウキョウ</t>
    </rPh>
    <rPh sb="14" eb="15">
      <t>トウ</t>
    </rPh>
    <phoneticPr fontId="19"/>
  </si>
  <si>
    <t>（単位：百万円）</t>
    <rPh sb="1" eb="3">
      <t>タンイ</t>
    </rPh>
    <rPh sb="4" eb="5">
      <t>ヒャク</t>
    </rPh>
    <rPh sb="5" eb="7">
      <t>マンエン</t>
    </rPh>
    <phoneticPr fontId="19"/>
  </si>
  <si>
    <t>取引金融機関</t>
    <rPh sb="0" eb="2">
      <t>トリヒキ</t>
    </rPh>
    <rPh sb="2" eb="4">
      <t>キンユウ</t>
    </rPh>
    <rPh sb="4" eb="6">
      <t>キカン</t>
    </rPh>
    <phoneticPr fontId="19"/>
  </si>
  <si>
    <t>借入金額（※）</t>
    <rPh sb="0" eb="2">
      <t>カリイレ</t>
    </rPh>
    <rPh sb="2" eb="4">
      <t>キンガク</t>
    </rPh>
    <phoneticPr fontId="19"/>
  </si>
  <si>
    <t>うち、経営者保証契約金額</t>
    <rPh sb="3" eb="6">
      <t>ケイエイシャ</t>
    </rPh>
    <rPh sb="6" eb="8">
      <t>ホショウ</t>
    </rPh>
    <rPh sb="8" eb="10">
      <t>ケイヤク</t>
    </rPh>
    <rPh sb="10" eb="12">
      <t>キンガク</t>
    </rPh>
    <phoneticPr fontId="19"/>
  </si>
  <si>
    <t>担保等の保全状況</t>
    <rPh sb="0" eb="2">
      <t>タンポ</t>
    </rPh>
    <rPh sb="2" eb="3">
      <t>トウ</t>
    </rPh>
    <rPh sb="4" eb="6">
      <t>ホゼン</t>
    </rPh>
    <rPh sb="6" eb="8">
      <t>ジョウキョウ</t>
    </rPh>
    <phoneticPr fontId="19"/>
  </si>
  <si>
    <t>※借入金額、経営者保証契約金額や担保等の保全状況に関する金額については、交渉開始時点における金額等を記載願います。</t>
    <rPh sb="1" eb="3">
      <t>カリイレ</t>
    </rPh>
    <rPh sb="3" eb="5">
      <t>キンガク</t>
    </rPh>
    <rPh sb="25" eb="26">
      <t>カン</t>
    </rPh>
    <rPh sb="28" eb="30">
      <t>キンガク</t>
    </rPh>
    <rPh sb="36" eb="38">
      <t>コウショウ</t>
    </rPh>
    <rPh sb="38" eb="40">
      <t>カイシ</t>
    </rPh>
    <rPh sb="40" eb="42">
      <t>ジテン</t>
    </rPh>
    <rPh sb="46" eb="48">
      <t>キンガク</t>
    </rPh>
    <rPh sb="48" eb="49">
      <t>トウ</t>
    </rPh>
    <rPh sb="50" eb="52">
      <t>キサイ</t>
    </rPh>
    <rPh sb="52" eb="53">
      <t>ネガ</t>
    </rPh>
    <phoneticPr fontId="19"/>
  </si>
  <si>
    <t>２．交渉内容（経営者保証解除に至らなかった場合は、その理由と今後の対応方針）</t>
    <rPh sb="2" eb="4">
      <t>コウショウ</t>
    </rPh>
    <rPh sb="4" eb="6">
      <t>ナイヨウ</t>
    </rPh>
    <rPh sb="7" eb="10">
      <t>ケイエイシャ</t>
    </rPh>
    <rPh sb="10" eb="12">
      <t>ホショウ</t>
    </rPh>
    <rPh sb="12" eb="14">
      <t>カイジョ</t>
    </rPh>
    <rPh sb="15" eb="16">
      <t>イタ</t>
    </rPh>
    <rPh sb="21" eb="23">
      <t>バアイ</t>
    </rPh>
    <rPh sb="27" eb="29">
      <t>リユウ</t>
    </rPh>
    <rPh sb="30" eb="32">
      <t>コンゴ</t>
    </rPh>
    <rPh sb="33" eb="35">
      <t>タイオウ</t>
    </rPh>
    <rPh sb="35" eb="37">
      <t>ホウシン</t>
    </rPh>
    <phoneticPr fontId="19"/>
  </si>
  <si>
    <t>交渉日</t>
    <rPh sb="0" eb="3">
      <t>コウショウビ</t>
    </rPh>
    <phoneticPr fontId="19"/>
  </si>
  <si>
    <r>
      <t xml:space="preserve">交渉先
</t>
    </r>
    <r>
      <rPr>
        <sz val="8"/>
        <rFont val="ＭＳ Ｐゴシック"/>
        <family val="3"/>
        <charset val="128"/>
      </rPr>
      <t>(金融機関・担当者)</t>
    </r>
    <rPh sb="0" eb="3">
      <t>コウショウサキ</t>
    </rPh>
    <rPh sb="5" eb="7">
      <t>キンユウ</t>
    </rPh>
    <rPh sb="7" eb="9">
      <t>キカン</t>
    </rPh>
    <rPh sb="10" eb="13">
      <t>タントウシャ</t>
    </rPh>
    <phoneticPr fontId="19"/>
  </si>
  <si>
    <t>交渉内容・交渉を踏まえた今後の方針等</t>
    <rPh sb="0" eb="2">
      <t>コウショウ</t>
    </rPh>
    <rPh sb="2" eb="4">
      <t>ナイヨウ</t>
    </rPh>
    <rPh sb="5" eb="7">
      <t>コウショウ</t>
    </rPh>
    <rPh sb="8" eb="9">
      <t>フ</t>
    </rPh>
    <rPh sb="12" eb="14">
      <t>コンゴ</t>
    </rPh>
    <rPh sb="15" eb="17">
      <t>ホウシン</t>
    </rPh>
    <rPh sb="17" eb="18">
      <t>トウ</t>
    </rPh>
    <phoneticPr fontId="19"/>
  </si>
  <si>
    <t xml:space="preserve"> </t>
    <phoneticPr fontId="19"/>
  </si>
  <si>
    <t>認定経営革新等支援機関
使用欄</t>
    <rPh sb="0" eb="2">
      <t>ニンテイ</t>
    </rPh>
    <rPh sb="2" eb="4">
      <t>ケイエイ</t>
    </rPh>
    <rPh sb="4" eb="7">
      <t>カクシントウ</t>
    </rPh>
    <rPh sb="7" eb="9">
      <t>シエン</t>
    </rPh>
    <rPh sb="9" eb="11">
      <t>キカン</t>
    </rPh>
    <phoneticPr fontId="19"/>
  </si>
  <si>
    <t>書類</t>
    <rPh sb="0" eb="2">
      <t>ショルイ</t>
    </rPh>
    <phoneticPr fontId="19"/>
  </si>
  <si>
    <t>説明ポイント</t>
    <rPh sb="0" eb="2">
      <t>セツメイ</t>
    </rPh>
    <phoneticPr fontId="19"/>
  </si>
  <si>
    <t>確認日
（年／月／日）</t>
    <phoneticPr fontId="19"/>
  </si>
  <si>
    <t>必須</t>
    <rPh sb="0" eb="2">
      <t>ヒッス</t>
    </rPh>
    <phoneticPr fontId="19"/>
  </si>
  <si>
    <t>①</t>
    <phoneticPr fontId="19"/>
  </si>
  <si>
    <t>決算書</t>
    <rPh sb="0" eb="3">
      <t>ケッサンショ</t>
    </rPh>
    <phoneticPr fontId="19"/>
  </si>
  <si>
    <t>a</t>
    <phoneticPr fontId="19"/>
  </si>
  <si>
    <t>税務署に申告した財務情報と同一の情報が金融機関に適切に開示されている
（税務署受付印が押印されている、または電子申告の確認資料（受付結果（受信通知）等）が添付されていること）</t>
    <rPh sb="0" eb="3">
      <t>ゼイムショ</t>
    </rPh>
    <rPh sb="4" eb="6">
      <t>シンコク</t>
    </rPh>
    <rPh sb="8" eb="10">
      <t>ザイム</t>
    </rPh>
    <rPh sb="10" eb="12">
      <t>ジョウホウ</t>
    </rPh>
    <rPh sb="13" eb="15">
      <t>ドウイツ</t>
    </rPh>
    <rPh sb="16" eb="18">
      <t>ジョウホウ</t>
    </rPh>
    <rPh sb="19" eb="21">
      <t>キンユウ</t>
    </rPh>
    <rPh sb="21" eb="23">
      <t>キカン</t>
    </rPh>
    <rPh sb="24" eb="26">
      <t>テキセツ</t>
    </rPh>
    <rPh sb="27" eb="29">
      <t>カイジ</t>
    </rPh>
    <phoneticPr fontId="19"/>
  </si>
  <si>
    <t>b</t>
    <phoneticPr fontId="19"/>
  </si>
  <si>
    <t>経営者が法人の事業活動に必要な本社・工場・営業車等の資産を有していない
なお、事業資産の所有者が決算書で説明できない場合、所有資産明細書等を添付すること
　⇒　【追加書類】所有資産明細書等</t>
    <rPh sb="0" eb="3">
      <t>ケイエイシャ</t>
    </rPh>
    <rPh sb="4" eb="6">
      <t>ホウジン</t>
    </rPh>
    <rPh sb="7" eb="9">
      <t>ジギョウ</t>
    </rPh>
    <rPh sb="9" eb="11">
      <t>カツドウ</t>
    </rPh>
    <rPh sb="12" eb="14">
      <t>ヒツヨウ</t>
    </rPh>
    <rPh sb="15" eb="17">
      <t>ホンシャ</t>
    </rPh>
    <rPh sb="18" eb="20">
      <t>コウジョウ</t>
    </rPh>
    <rPh sb="21" eb="24">
      <t>エイギョウシャ</t>
    </rPh>
    <rPh sb="24" eb="25">
      <t>トウ</t>
    </rPh>
    <rPh sb="26" eb="28">
      <t>シサン</t>
    </rPh>
    <rPh sb="29" eb="30">
      <t>ユウ</t>
    </rPh>
    <phoneticPr fontId="19"/>
  </si>
  <si>
    <t>◆</t>
    <phoneticPr fontId="19"/>
  </si>
  <si>
    <t>経営者が有している場合、適切な賃料が支払われているか賃貸借契約書等を添付すること
　⇒　【追加書類】賃貸借契約証書等（写しでも可）</t>
    <rPh sb="0" eb="3">
      <t>ケイエイシャ</t>
    </rPh>
    <rPh sb="4" eb="5">
      <t>ユウ</t>
    </rPh>
    <rPh sb="9" eb="11">
      <t>バアイ</t>
    </rPh>
    <rPh sb="12" eb="14">
      <t>テキセツ</t>
    </rPh>
    <rPh sb="15" eb="17">
      <t>チンリョウ</t>
    </rPh>
    <rPh sb="18" eb="20">
      <t>シハラ</t>
    </rPh>
    <rPh sb="26" eb="29">
      <t>チンタイシャク</t>
    </rPh>
    <rPh sb="29" eb="32">
      <t>ケイヤクショ</t>
    </rPh>
    <rPh sb="32" eb="33">
      <t>トウ</t>
    </rPh>
    <rPh sb="34" eb="36">
      <t>テンプ</t>
    </rPh>
    <phoneticPr fontId="19"/>
  </si>
  <si>
    <t>c</t>
    <phoneticPr fontId="19"/>
  </si>
  <si>
    <t>法人から経営者等への資金流用（貸付金、未収入金、仮払金等）がない</t>
    <rPh sb="0" eb="2">
      <t>ホウジン</t>
    </rPh>
    <rPh sb="4" eb="7">
      <t>ケイエイシャ</t>
    </rPh>
    <rPh sb="7" eb="8">
      <t>トウ</t>
    </rPh>
    <rPh sb="10" eb="12">
      <t>シキン</t>
    </rPh>
    <rPh sb="12" eb="14">
      <t>リュウヨウ</t>
    </rPh>
    <rPh sb="15" eb="17">
      <t>カシツケ</t>
    </rPh>
    <rPh sb="17" eb="18">
      <t>キン</t>
    </rPh>
    <rPh sb="19" eb="23">
      <t>ミシュウニュウキン</t>
    </rPh>
    <rPh sb="24" eb="27">
      <t>カリバライキン</t>
    </rPh>
    <rPh sb="27" eb="28">
      <t>トウ</t>
    </rPh>
    <phoneticPr fontId="19"/>
  </si>
  <si>
    <t>貸付金等がある場合、一定期間での解消意向を説明するため、契約書類等を添付すること
　⇒　【追加書類】金銭消費貸借契約書、借用書等（写しでも可）</t>
    <rPh sb="0" eb="2">
      <t>カシツケ</t>
    </rPh>
    <rPh sb="2" eb="3">
      <t>キン</t>
    </rPh>
    <rPh sb="3" eb="4">
      <t>トウ</t>
    </rPh>
    <rPh sb="7" eb="9">
      <t>バアイ</t>
    </rPh>
    <rPh sb="10" eb="12">
      <t>イッテイ</t>
    </rPh>
    <rPh sb="12" eb="14">
      <t>キカン</t>
    </rPh>
    <rPh sb="16" eb="18">
      <t>カイショウ</t>
    </rPh>
    <rPh sb="18" eb="20">
      <t>イコウ</t>
    </rPh>
    <rPh sb="21" eb="23">
      <t>セツメイ</t>
    </rPh>
    <rPh sb="28" eb="30">
      <t>ケイヤク</t>
    </rPh>
    <rPh sb="30" eb="32">
      <t>ショルイ</t>
    </rPh>
    <rPh sb="32" eb="33">
      <t>トウ</t>
    </rPh>
    <rPh sb="34" eb="36">
      <t>テンプ</t>
    </rPh>
    <rPh sb="50" eb="52">
      <t>キンセン</t>
    </rPh>
    <rPh sb="52" eb="54">
      <t>ショウヒ</t>
    </rPh>
    <rPh sb="54" eb="56">
      <t>タイシャク</t>
    </rPh>
    <rPh sb="60" eb="63">
      <t>シャクヨウショ</t>
    </rPh>
    <rPh sb="65" eb="66">
      <t>ウツ</t>
    </rPh>
    <rPh sb="69" eb="70">
      <t>カ</t>
    </rPh>
    <phoneticPr fontId="19"/>
  </si>
  <si>
    <t>d</t>
    <phoneticPr fontId="19"/>
  </si>
  <si>
    <t>法人と経営者の間の資金のやり取りが社会通念上適切な範囲を超えていない
具体的には、①役員報酬や配当、交際費等が法人の規模、収益力に照らして過大ではないこと
②経営者やオーナー一族への資金流出・意図的な資産のシフトはしていないこと</t>
    <rPh sb="0" eb="2">
      <t>ホウジン</t>
    </rPh>
    <rPh sb="3" eb="6">
      <t>ケイエイシャ</t>
    </rPh>
    <rPh sb="7" eb="8">
      <t>アイダ</t>
    </rPh>
    <rPh sb="9" eb="11">
      <t>シキン</t>
    </rPh>
    <rPh sb="14" eb="15">
      <t>ト</t>
    </rPh>
    <rPh sb="17" eb="19">
      <t>シャカイ</t>
    </rPh>
    <rPh sb="19" eb="22">
      <t>ツウネンジョウ</t>
    </rPh>
    <rPh sb="22" eb="24">
      <t>テキセツ</t>
    </rPh>
    <rPh sb="25" eb="27">
      <t>ハンイ</t>
    </rPh>
    <rPh sb="28" eb="29">
      <t>コ</t>
    </rPh>
    <phoneticPr fontId="19"/>
  </si>
  <si>
    <t>e</t>
    <phoneticPr fontId="19"/>
  </si>
  <si>
    <t>事業計画書において設定した定量目標の達成率（達成率が高ければ、法人のみの資産・収益力で借入返済が可能と説明できる）</t>
    <rPh sb="0" eb="2">
      <t>ジギョウ</t>
    </rPh>
    <rPh sb="2" eb="5">
      <t>ケイカクショ</t>
    </rPh>
    <rPh sb="9" eb="11">
      <t>セッテイ</t>
    </rPh>
    <rPh sb="22" eb="25">
      <t>タッセイリツ</t>
    </rPh>
    <rPh sb="26" eb="27">
      <t>タカ</t>
    </rPh>
    <phoneticPr fontId="19"/>
  </si>
  <si>
    <t>％</t>
    <phoneticPr fontId="19"/>
  </si>
  <si>
    <t>②</t>
    <phoneticPr fontId="19"/>
  </si>
  <si>
    <r>
      <t xml:space="preserve">試算表
</t>
    </r>
    <r>
      <rPr>
        <sz val="8"/>
        <color theme="1"/>
        <rFont val="ＭＳ Ｐゴシック"/>
        <family val="3"/>
        <charset val="128"/>
      </rPr>
      <t>（決算後3ヵ月以内の場合には提出不要）</t>
    </r>
    <rPh sb="0" eb="3">
      <t>シサンヒョウ</t>
    </rPh>
    <phoneticPr fontId="19"/>
  </si>
  <si>
    <t>f</t>
    <phoneticPr fontId="19"/>
  </si>
  <si>
    <t>金融機関からの求めに応じて財務情報を適時適切に提供できる体制が整っており、継続的に提供する意思があること</t>
    <rPh sb="0" eb="2">
      <t>キンユウ</t>
    </rPh>
    <rPh sb="2" eb="4">
      <t>キカン</t>
    </rPh>
    <rPh sb="7" eb="8">
      <t>モト</t>
    </rPh>
    <rPh sb="10" eb="11">
      <t>オウ</t>
    </rPh>
    <rPh sb="13" eb="15">
      <t>ザイム</t>
    </rPh>
    <rPh sb="15" eb="17">
      <t>ジョウホウ</t>
    </rPh>
    <rPh sb="18" eb="20">
      <t>テキジ</t>
    </rPh>
    <rPh sb="20" eb="22">
      <t>テキセツ</t>
    </rPh>
    <rPh sb="23" eb="25">
      <t>テイキョウ</t>
    </rPh>
    <rPh sb="28" eb="30">
      <t>タイセイ</t>
    </rPh>
    <rPh sb="31" eb="32">
      <t>トトノ</t>
    </rPh>
    <rPh sb="37" eb="40">
      <t>ケイゾクテキ</t>
    </rPh>
    <phoneticPr fontId="19"/>
  </si>
  <si>
    <t>③</t>
    <phoneticPr fontId="19"/>
  </si>
  <si>
    <t>資金繰り表</t>
    <rPh sb="0" eb="2">
      <t>シキン</t>
    </rPh>
    <rPh sb="2" eb="3">
      <t>グ</t>
    </rPh>
    <rPh sb="4" eb="5">
      <t>ヒョウ</t>
    </rPh>
    <phoneticPr fontId="19"/>
  </si>
  <si>
    <t>g</t>
    <phoneticPr fontId="19"/>
  </si>
  <si>
    <t>試算表と合わせて資金繰り表を提出し、金融機関に財務情報を提供する体制が整っている</t>
    <rPh sb="0" eb="3">
      <t>シサンヒョウ</t>
    </rPh>
    <rPh sb="4" eb="5">
      <t>ア</t>
    </rPh>
    <rPh sb="8" eb="10">
      <t>シキン</t>
    </rPh>
    <rPh sb="10" eb="11">
      <t>グ</t>
    </rPh>
    <rPh sb="12" eb="13">
      <t>ヒョウ</t>
    </rPh>
    <rPh sb="14" eb="16">
      <t>テイシュツ</t>
    </rPh>
    <rPh sb="18" eb="20">
      <t>キンユウ</t>
    </rPh>
    <rPh sb="20" eb="22">
      <t>キカン</t>
    </rPh>
    <rPh sb="23" eb="25">
      <t>ザイム</t>
    </rPh>
    <rPh sb="25" eb="27">
      <t>ジョウホウ</t>
    </rPh>
    <rPh sb="28" eb="30">
      <t>テイキョウ</t>
    </rPh>
    <rPh sb="32" eb="34">
      <t>タイセイ</t>
    </rPh>
    <rPh sb="35" eb="36">
      <t>トトノ</t>
    </rPh>
    <phoneticPr fontId="19"/>
  </si>
  <si>
    <t>h</t>
    <phoneticPr fontId="19"/>
  </si>
  <si>
    <t>当面の資金繰りに資金不足が生じていないことが、資金繰り表により確認できること</t>
    <rPh sb="0" eb="2">
      <t>トウメン</t>
    </rPh>
    <rPh sb="3" eb="5">
      <t>シキン</t>
    </rPh>
    <rPh sb="5" eb="6">
      <t>グ</t>
    </rPh>
    <rPh sb="8" eb="10">
      <t>シキン</t>
    </rPh>
    <rPh sb="10" eb="12">
      <t>ブソク</t>
    </rPh>
    <rPh sb="13" eb="14">
      <t>ショウ</t>
    </rPh>
    <rPh sb="23" eb="25">
      <t>シキン</t>
    </rPh>
    <rPh sb="25" eb="26">
      <t>グ</t>
    </rPh>
    <rPh sb="27" eb="28">
      <t>ヒョウ</t>
    </rPh>
    <rPh sb="31" eb="33">
      <t>カクニン</t>
    </rPh>
    <phoneticPr fontId="19"/>
  </si>
  <si>
    <t>任意</t>
    <rPh sb="0" eb="2">
      <t>ニンイ</t>
    </rPh>
    <phoneticPr fontId="19"/>
  </si>
  <si>
    <t>④</t>
    <phoneticPr fontId="19"/>
  </si>
  <si>
    <t>税理士法第33条の2に基づく添付書面</t>
    <rPh sb="0" eb="3">
      <t>ゼイリシ</t>
    </rPh>
    <rPh sb="3" eb="4">
      <t>ホウ</t>
    </rPh>
    <rPh sb="4" eb="5">
      <t>ダイ</t>
    </rPh>
    <rPh sb="7" eb="8">
      <t>ジョウ</t>
    </rPh>
    <rPh sb="11" eb="12">
      <t>モト</t>
    </rPh>
    <rPh sb="14" eb="16">
      <t>テンプ</t>
    </rPh>
    <rPh sb="16" eb="18">
      <t>ショメン</t>
    </rPh>
    <phoneticPr fontId="19"/>
  </si>
  <si>
    <t>i</t>
    <phoneticPr fontId="19"/>
  </si>
  <si>
    <t>決算書を確認する際の補強材料として使用</t>
    <rPh sb="0" eb="3">
      <t>ケッサンショ</t>
    </rPh>
    <rPh sb="4" eb="6">
      <t>カクニン</t>
    </rPh>
    <rPh sb="8" eb="9">
      <t>サイ</t>
    </rPh>
    <rPh sb="10" eb="12">
      <t>ホキョウ</t>
    </rPh>
    <rPh sb="12" eb="14">
      <t>ザイリョウ</t>
    </rPh>
    <rPh sb="17" eb="19">
      <t>シヨウ</t>
    </rPh>
    <phoneticPr fontId="19"/>
  </si>
  <si>
    <t>⑤</t>
    <phoneticPr fontId="19"/>
  </si>
  <si>
    <t>「中小企業の会計に関する基本要領」チェックリスト</t>
    <rPh sb="1" eb="3">
      <t>チュウショウ</t>
    </rPh>
    <rPh sb="3" eb="5">
      <t>キギョウ</t>
    </rPh>
    <rPh sb="6" eb="8">
      <t>カイケイ</t>
    </rPh>
    <rPh sb="9" eb="10">
      <t>カン</t>
    </rPh>
    <rPh sb="12" eb="14">
      <t>キホン</t>
    </rPh>
    <rPh sb="14" eb="16">
      <t>ヨウリョウ</t>
    </rPh>
    <phoneticPr fontId="19"/>
  </si>
  <si>
    <t>j</t>
    <phoneticPr fontId="19"/>
  </si>
  <si>
    <t>⑥</t>
    <phoneticPr fontId="19"/>
  </si>
  <si>
    <t>社内管理体制図</t>
    <rPh sb="0" eb="2">
      <t>シャナイ</t>
    </rPh>
    <rPh sb="2" eb="4">
      <t>カンリ</t>
    </rPh>
    <rPh sb="4" eb="6">
      <t>タイセイ</t>
    </rPh>
    <rPh sb="6" eb="7">
      <t>ズ</t>
    </rPh>
    <phoneticPr fontId="19"/>
  </si>
  <si>
    <t>k</t>
    <phoneticPr fontId="19"/>
  </si>
  <si>
    <t>取締役会の適切な開催や、会計参与の設置、監査体制の確立等による社内管理体制の整備状況を説明できるか</t>
    <rPh sb="0" eb="3">
      <t>トリシマリヤク</t>
    </rPh>
    <rPh sb="3" eb="4">
      <t>カイ</t>
    </rPh>
    <rPh sb="5" eb="7">
      <t>テキセツ</t>
    </rPh>
    <rPh sb="8" eb="10">
      <t>カイサイ</t>
    </rPh>
    <rPh sb="12" eb="14">
      <t>カイケイ</t>
    </rPh>
    <rPh sb="14" eb="16">
      <t>サンヨ</t>
    </rPh>
    <rPh sb="17" eb="19">
      <t>セッチ</t>
    </rPh>
    <rPh sb="20" eb="22">
      <t>カンサ</t>
    </rPh>
    <rPh sb="22" eb="24">
      <t>タイセイ</t>
    </rPh>
    <rPh sb="25" eb="27">
      <t>カクリツ</t>
    </rPh>
    <rPh sb="27" eb="28">
      <t>トウ</t>
    </rPh>
    <rPh sb="31" eb="33">
      <t>シャナイ</t>
    </rPh>
    <rPh sb="33" eb="35">
      <t>カンリ</t>
    </rPh>
    <rPh sb="35" eb="37">
      <t>タイセイ</t>
    </rPh>
    <rPh sb="38" eb="40">
      <t>セイビ</t>
    </rPh>
    <phoneticPr fontId="19"/>
  </si>
  <si>
    <t>⑦</t>
    <phoneticPr fontId="19"/>
  </si>
  <si>
    <t>監査報告書</t>
    <rPh sb="0" eb="2">
      <t>カンサ</t>
    </rPh>
    <rPh sb="2" eb="5">
      <t>ホウコクショ</t>
    </rPh>
    <phoneticPr fontId="19"/>
  </si>
  <si>
    <t>l</t>
    <phoneticPr fontId="19"/>
  </si>
  <si>
    <t>公認会計士による会計監査、適正意見の確認</t>
    <rPh sb="0" eb="2">
      <t>コウニン</t>
    </rPh>
    <rPh sb="2" eb="4">
      <t>カイケイ</t>
    </rPh>
    <rPh sb="4" eb="5">
      <t>シ</t>
    </rPh>
    <rPh sb="8" eb="10">
      <t>カイケイ</t>
    </rPh>
    <rPh sb="10" eb="12">
      <t>カンサ</t>
    </rPh>
    <rPh sb="13" eb="15">
      <t>テキセイ</t>
    </rPh>
    <rPh sb="15" eb="17">
      <t>イケン</t>
    </rPh>
    <rPh sb="18" eb="20">
      <t>カクニン</t>
    </rPh>
    <phoneticPr fontId="19"/>
  </si>
  <si>
    <r>
      <t>金融機関交渉</t>
    </r>
    <r>
      <rPr>
        <b/>
        <vertAlign val="superscript"/>
        <sz val="14"/>
        <rFont val="ＭＳ ゴシック"/>
        <family val="3"/>
        <charset val="128"/>
      </rPr>
      <t>(※1)</t>
    </r>
    <rPh sb="0" eb="2">
      <t>キンユウ</t>
    </rPh>
    <rPh sb="2" eb="4">
      <t>キカン</t>
    </rPh>
    <rPh sb="4" eb="6">
      <t>コウショウ</t>
    </rPh>
    <phoneticPr fontId="5"/>
  </si>
  <si>
    <r>
      <t>サポート業務費用</t>
    </r>
    <r>
      <rPr>
        <b/>
        <vertAlign val="superscript"/>
        <sz val="14"/>
        <rFont val="ＭＳ ゴシック"/>
        <family val="3"/>
        <charset val="128"/>
      </rPr>
      <t>(※2)</t>
    </r>
    <rPh sb="4" eb="6">
      <t>ギョウム</t>
    </rPh>
    <rPh sb="6" eb="8">
      <t>ヒヨウ</t>
    </rPh>
    <phoneticPr fontId="5"/>
  </si>
  <si>
    <t>実施された経営改善計画策定支援の内容は、中小企業活性化協議会が確認手続を行った後、経営改善計画策定支援に伴い生じた費用（伴走支援費用を含む）の2/3（上限は、DD・計画策定に係る費用の総額２００万円、伴走支援に係る費用の総額１００万円、金融機関交渉に係る費用の総額１０万円。）を負担します。</t>
    <phoneticPr fontId="5"/>
  </si>
  <si>
    <r>
      <rPr>
        <b/>
        <sz val="11"/>
        <rFont val="ＭＳ Ｐゴシック"/>
        <family val="3"/>
        <charset val="128"/>
        <scheme val="minor"/>
      </rPr>
      <t xml:space="preserve">認定経営革新等支援機関自己記入欄及び中小企業活性化協議会記入欄
</t>
    </r>
    <r>
      <rPr>
        <sz val="11"/>
        <rFont val="ＭＳ Ｐゴシック"/>
        <family val="3"/>
        <charset val="128"/>
        <scheme val="minor"/>
      </rPr>
      <t>（代表）認定経営革新等支援機関は申請時にチェック項目を確認して、左側の□をチェックしてください。</t>
    </r>
    <phoneticPr fontId="19"/>
  </si>
  <si>
    <t>以下の添付書類が添付されているか。</t>
    <rPh sb="0" eb="2">
      <t>イカ</t>
    </rPh>
    <phoneticPr fontId="34"/>
  </si>
  <si>
    <r>
      <rPr>
        <sz val="9"/>
        <rFont val="游ゴシック"/>
        <family val="3"/>
        <charset val="128"/>
      </rPr>
      <t xml:space="preserve">　■ </t>
    </r>
    <r>
      <rPr>
        <sz val="12"/>
        <rFont val="游ゴシック"/>
        <family val="3"/>
        <charset val="128"/>
      </rPr>
      <t>伴走支援報告書</t>
    </r>
    <r>
      <rPr>
        <sz val="10"/>
        <rFont val="游ゴシック"/>
        <family val="3"/>
        <charset val="128"/>
      </rPr>
      <t>（金融機関交渉費用を活用した場合は、金融機関交渉の報告書も提出）</t>
    </r>
    <phoneticPr fontId="34"/>
  </si>
  <si>
    <r>
      <rPr>
        <sz val="9"/>
        <rFont val="游ゴシック"/>
        <family val="3"/>
        <charset val="128"/>
      </rPr>
      <t xml:space="preserve">　■ </t>
    </r>
    <r>
      <rPr>
        <sz val="12"/>
        <rFont val="游ゴシック"/>
        <family val="3"/>
        <charset val="128"/>
      </rPr>
      <t>自己記入チェックリスト</t>
    </r>
    <phoneticPr fontId="34"/>
  </si>
  <si>
    <r>
      <rPr>
        <sz val="9"/>
        <rFont val="游ゴシック"/>
        <family val="3"/>
        <charset val="128"/>
      </rPr>
      <t xml:space="preserve">　■ </t>
    </r>
    <r>
      <rPr>
        <sz val="12"/>
        <rFont val="游ゴシック"/>
        <family val="3"/>
        <charset val="128"/>
      </rPr>
      <t>業務別請求明細書</t>
    </r>
    <rPh sb="6" eb="8">
      <t>セイキュウ</t>
    </rPh>
    <phoneticPr fontId="34"/>
  </si>
  <si>
    <r>
      <rPr>
        <sz val="9"/>
        <rFont val="游ゴシック"/>
        <family val="3"/>
        <charset val="128"/>
      </rPr>
      <t xml:space="preserve">　■ </t>
    </r>
    <r>
      <rPr>
        <sz val="12"/>
        <rFont val="游ゴシック"/>
        <family val="3"/>
        <charset val="128"/>
      </rPr>
      <t>認定経営革新等支援機関ごとの請求書類（外部委託先からの請求書類を含む）</t>
    </r>
    <phoneticPr fontId="34"/>
  </si>
  <si>
    <r>
      <rPr>
        <sz val="9"/>
        <rFont val="游ゴシック"/>
        <family val="3"/>
        <charset val="128"/>
      </rPr>
      <t xml:space="preserve">　■ </t>
    </r>
    <r>
      <rPr>
        <sz val="12"/>
        <rFont val="游ゴシック"/>
        <family val="3"/>
        <charset val="128"/>
      </rPr>
      <t>従事時間管理表（業務日誌）</t>
    </r>
    <phoneticPr fontId="34"/>
  </si>
  <si>
    <r>
      <rPr>
        <sz val="9"/>
        <rFont val="游ゴシック"/>
        <family val="3"/>
        <charset val="128"/>
      </rPr>
      <t xml:space="preserve">　■ </t>
    </r>
    <r>
      <rPr>
        <sz val="12"/>
        <rFont val="游ゴシック"/>
        <family val="3"/>
        <charset val="128"/>
      </rPr>
      <t>申請者と認定経営革新等支援機関が締結する経営改善計画策定支援に係る契約書</t>
    </r>
    <phoneticPr fontId="34"/>
  </si>
  <si>
    <r>
      <rPr>
        <sz val="9"/>
        <rFont val="游ゴシック"/>
        <family val="3"/>
        <charset val="128"/>
      </rPr>
      <t xml:space="preserve">　■ </t>
    </r>
    <r>
      <rPr>
        <sz val="12"/>
        <rFont val="游ゴシック"/>
        <family val="3"/>
        <charset val="128"/>
      </rPr>
      <t>申請者による費用負担額の支払を示す振込受付書・払込取扱票等</t>
    </r>
    <phoneticPr fontId="34"/>
  </si>
  <si>
    <r>
      <rPr>
        <sz val="9"/>
        <rFont val="游ゴシック"/>
        <family val="3"/>
        <charset val="128"/>
      </rPr>
      <t xml:space="preserve">　■ </t>
    </r>
    <r>
      <rPr>
        <sz val="12"/>
        <rFont val="游ゴシック"/>
        <family val="3"/>
        <charset val="128"/>
      </rPr>
      <t>《伴走支援》実務指針に基づく実施確認表</t>
    </r>
    <r>
      <rPr>
        <sz val="9"/>
        <rFont val="游ゴシック"/>
        <family val="3"/>
        <charset val="128"/>
      </rPr>
      <t>　</t>
    </r>
    <r>
      <rPr>
        <sz val="8"/>
        <rFont val="游ゴシック"/>
        <family val="3"/>
        <charset val="128"/>
      </rPr>
      <t>（2023年4月以降に利用申請の案件）</t>
    </r>
    <r>
      <rPr>
        <sz val="12"/>
        <rFont val="游ゴシック"/>
        <family val="3"/>
        <charset val="128"/>
      </rPr>
      <t xml:space="preserve">
　　伴走支援における着眼点実施確認表</t>
    </r>
    <r>
      <rPr>
        <sz val="8"/>
        <rFont val="游ゴシック"/>
        <family val="3"/>
        <charset val="128"/>
      </rPr>
      <t>（2022年4月～2023年4月に利用申請の案件）</t>
    </r>
    <rPh sb="4" eb="6">
      <t>バンソウ</t>
    </rPh>
    <rPh sb="45" eb="47">
      <t>バンソウ</t>
    </rPh>
    <phoneticPr fontId="34"/>
  </si>
  <si>
    <r>
      <rPr>
        <sz val="9"/>
        <rFont val="游ゴシック"/>
        <family val="3"/>
        <charset val="128"/>
      </rPr>
      <t xml:space="preserve">　■ </t>
    </r>
    <r>
      <rPr>
        <sz val="12"/>
        <rFont val="游ゴシック"/>
        <family val="3"/>
        <charset val="128"/>
      </rPr>
      <t>伴走支援レポート</t>
    </r>
    <rPh sb="3" eb="5">
      <t>バンソウ</t>
    </rPh>
    <rPh sb="5" eb="7">
      <t>シエン</t>
    </rPh>
    <phoneticPr fontId="34"/>
  </si>
  <si>
    <r>
      <t>利用申請受付時に</t>
    </r>
    <r>
      <rPr>
        <b/>
        <sz val="12"/>
        <rFont val="游ゴシック"/>
        <family val="3"/>
        <charset val="128"/>
      </rPr>
      <t>統括責任者</t>
    </r>
    <r>
      <rPr>
        <sz val="12"/>
        <rFont val="游ゴシック"/>
        <family val="3"/>
        <charset val="128"/>
      </rPr>
      <t>の意見の記載をしているか。</t>
    </r>
    <phoneticPr fontId="19"/>
  </si>
  <si>
    <r>
      <t>統括責任者補佐、</t>
    </r>
    <r>
      <rPr>
        <b/>
        <sz val="12"/>
        <rFont val="游ゴシック"/>
        <family val="3"/>
        <charset val="128"/>
      </rPr>
      <t>統括責任者</t>
    </r>
    <r>
      <rPr>
        <sz val="12"/>
        <rFont val="游ゴシック"/>
        <family val="3"/>
        <charset val="128"/>
      </rPr>
      <t>の意見がある場合、意見事項の解決がされているか。</t>
    </r>
    <rPh sb="0" eb="2">
      <t>トウカツ</t>
    </rPh>
    <phoneticPr fontId="34"/>
  </si>
  <si>
    <t>⑦ 簡易CF（⑤＋⑥＋④）</t>
    <rPh sb="2" eb="4">
      <t>カンイ</t>
    </rPh>
    <phoneticPr fontId="5"/>
  </si>
  <si>
    <t>⑫ 差引要償還債務残高(⑨-⑧-⑪)</t>
    <rPh sb="2" eb="4">
      <t>サシヒ</t>
    </rPh>
    <rPh sb="4" eb="5">
      <t>ヨウ</t>
    </rPh>
    <rPh sb="5" eb="7">
      <t>ショウカン</t>
    </rPh>
    <rPh sb="7" eb="9">
      <t>サイム</t>
    </rPh>
    <rPh sb="9" eb="11">
      <t>ザンダカ</t>
    </rPh>
    <phoneticPr fontId="5"/>
  </si>
  <si>
    <t>⑬ CF倍率（⑫÷⑦）</t>
    <rPh sb="4" eb="6">
      <t>バイリツ</t>
    </rPh>
    <phoneticPr fontId="5"/>
  </si>
  <si>
    <t>⑭ 純資産額（簿価）</t>
    <rPh sb="2" eb="5">
      <t>ジュンシサン</t>
    </rPh>
    <rPh sb="5" eb="6">
      <t>ガク</t>
    </rPh>
    <rPh sb="7" eb="9">
      <t>ボカ</t>
    </rPh>
    <phoneticPr fontId="19"/>
  </si>
  <si>
    <t>・リピート率が低い
・サービスの口コミが低い
・オーダーミスが頻発
・競合店との差別化が不十分</t>
    <rPh sb="16" eb="17">
      <t>クチ</t>
    </rPh>
    <rPh sb="31" eb="33">
      <t>ヒンパツ</t>
    </rPh>
    <rPh sb="35" eb="37">
      <t>キョウゴウ</t>
    </rPh>
    <rPh sb="44" eb="47">
      <t>フジュウブン</t>
    </rPh>
    <phoneticPr fontId="5"/>
  </si>
  <si>
    <t>①2024/4～
②2024/9～</t>
    <phoneticPr fontId="5"/>
  </si>
  <si>
    <t>①IT化・マニュアル作成による接客サービスの向上
②競合店調査によるポジショニング分析を行い、コンセプト・メニューの差別化を図る</t>
    <phoneticPr fontId="5"/>
  </si>
  <si>
    <t>現状把握</t>
    <rPh sb="0" eb="2">
      <t>ゲンジョウ</t>
    </rPh>
    <rPh sb="2" eb="4">
      <t>ハアク</t>
    </rPh>
    <phoneticPr fontId="5"/>
  </si>
  <si>
    <t>(計画０期比)
①売上+1,400（リピート率＋５％）
②売上＋2,400（来客数+５%)</t>
    <phoneticPr fontId="5"/>
  </si>
  <si>
    <t>(計画０期比)
①売上+1,500（リピート率＋5％）
②売上＋3,500（来客数+8%)</t>
    <phoneticPr fontId="5"/>
  </si>
  <si>
    <t>(計画０期比)
①売上+2,000（リピート率＋8％）
②売上＋5,000（来客数+10%)</t>
    <phoneticPr fontId="5"/>
  </si>
  <si>
    <t>・主要仕入先M社の○○の値上げによる材料費率上昇懸念
・在庫・賞味期限の管理が不十分で、食材廃棄が多い。
・メニュー数が多く、特殊な材料が含まれるものもあり材料コストが高い。また、従業員により提供す量が区々。
・シフト・在庫の管理、手作業のオーダー等で、残業増加につながっている。</t>
    <rPh sb="12" eb="14">
      <t>ネア</t>
    </rPh>
    <rPh sb="69" eb="70">
      <t>フク</t>
    </rPh>
    <rPh sb="84" eb="85">
      <t>タカ</t>
    </rPh>
    <rPh sb="96" eb="98">
      <t>テイキョウ</t>
    </rPh>
    <rPh sb="99" eb="100">
      <t>リョウ</t>
    </rPh>
    <rPh sb="101" eb="103">
      <t>マチマチ</t>
    </rPh>
    <rPh sb="116" eb="119">
      <t>テサギョウ</t>
    </rPh>
    <rPh sb="124" eb="125">
      <t>ナド</t>
    </rPh>
    <phoneticPr fontId="5"/>
  </si>
  <si>
    <t>①2024/4～2026/3
②2024/9～205/9</t>
    <phoneticPr fontId="5"/>
  </si>
  <si>
    <t>①在庫管理システム導入、メニューの絞り込みによる廃棄食材削減。使用材料量の明確化と計量実施によるオーバーポーションの削減。
②オーダーシステム導入等の合理化で残業を削減</t>
    <rPh sb="28" eb="30">
      <t>サクゲン</t>
    </rPh>
    <rPh sb="58" eb="60">
      <t>サクゲン</t>
    </rPh>
    <phoneticPr fontId="5"/>
  </si>
  <si>
    <t>(計画０期比)
①メニュー数▲10品、
廃棄▲30％
材料費率▲5%
②残業▲30％
労務費▲2,000</t>
    <rPh sb="17" eb="18">
      <t>シナ</t>
    </rPh>
    <phoneticPr fontId="5"/>
  </si>
  <si>
    <t>(計画０期比)
①メニュー数▲15品、
廃棄▲40％
材料費率▲10%
②残業▲50％
労務費▲3,000</t>
    <rPh sb="1" eb="3">
      <t>ケイカク</t>
    </rPh>
    <rPh sb="4" eb="5">
      <t>キ</t>
    </rPh>
    <rPh sb="5" eb="6">
      <t>ヒ</t>
    </rPh>
    <rPh sb="17" eb="18">
      <t>シナ</t>
    </rPh>
    <phoneticPr fontId="5"/>
  </si>
  <si>
    <t>担当者レベルでの対応の定着と更なる改善策の検討</t>
    <rPh sb="0" eb="3">
      <t>タントウシャ</t>
    </rPh>
    <rPh sb="8" eb="10">
      <t>タイオウ</t>
    </rPh>
    <rPh sb="11" eb="13">
      <t>テイチャク</t>
    </rPh>
    <rPh sb="14" eb="15">
      <t>サラ</t>
    </rPh>
    <rPh sb="17" eb="20">
      <t>カイゼンサク</t>
    </rPh>
    <rPh sb="21" eb="23">
      <t>ケントウ</t>
    </rPh>
    <phoneticPr fontId="5"/>
  </si>
  <si>
    <t>・シフト・在庫の管理、オーダー等でが手作業のため、ミス・ロス発生や、従業員の残業増加につながっている。
・従業員ごとに経験年数、スキルに差があり、接客サービスの室等も従業員により区々。</t>
    <rPh sb="18" eb="21">
      <t>テサギョウ</t>
    </rPh>
    <rPh sb="80" eb="81">
      <t>シツ</t>
    </rPh>
    <rPh sb="89" eb="91">
      <t>マチマチ</t>
    </rPh>
    <phoneticPr fontId="5"/>
  </si>
  <si>
    <t>①2024/4～
②2024/4～
③2024/4～
④2024/6～</t>
    <phoneticPr fontId="5"/>
  </si>
  <si>
    <t>①接客マニュアルの作成
②IT化の推進
③社員研修の実施
④改善状況管理のためのモニタリング会議開催</t>
    <phoneticPr fontId="5"/>
  </si>
  <si>
    <t>①マニュアルの周知・実行
②システム開始
③社員研修の実施
④毎月会議で進捗確認</t>
    <phoneticPr fontId="5"/>
  </si>
  <si>
    <t>担当者レベルでの対応の定着と更なる改善策の検討</t>
    <phoneticPr fontId="5"/>
  </si>
  <si>
    <t>IT化・マニュアル作成による接客サービスの向上を図り、社員研修の実施やモニタリング会議を実施した。
廃棄の削減が図れたことや、材料費やコストに対する従業員の意識の高まりから、赤字からは脱却できたものの、来客数を今一歩増やすことができず、計画の進捗からは遅れている。</t>
    <rPh sb="101" eb="104">
      <t>ライキャクスウ</t>
    </rPh>
    <rPh sb="105" eb="108">
      <t>イマイッポ</t>
    </rPh>
    <rPh sb="108" eb="109">
      <t>フ</t>
    </rPh>
    <rPh sb="118" eb="120">
      <t>ケイカク</t>
    </rPh>
    <rPh sb="121" eb="123">
      <t>シンチョク</t>
    </rPh>
    <rPh sb="126" eb="127">
      <t>オク</t>
    </rPh>
    <phoneticPr fontId="5"/>
  </si>
  <si>
    <t>2024/12にオーダーシステムを導入し、接客マニュアルを作成してサービスの向上を図っているが、定着までに時間を要したため、改善には道半ば。ただ、足元では従業員には定着してきており、接客にも意識が向けられるようになったことから、今後のリピート率の向上には期待できる。</t>
    <rPh sb="17" eb="19">
      <t>ドウニュウ</t>
    </rPh>
    <rPh sb="21" eb="23">
      <t>セッキャク</t>
    </rPh>
    <rPh sb="29" eb="31">
      <t>サクセイ</t>
    </rPh>
    <rPh sb="48" eb="50">
      <t>テイチャク</t>
    </rPh>
    <rPh sb="53" eb="55">
      <t>ジカン</t>
    </rPh>
    <rPh sb="56" eb="57">
      <t>ヨウ</t>
    </rPh>
    <rPh sb="62" eb="64">
      <t>カイゼン</t>
    </rPh>
    <rPh sb="66" eb="68">
      <t>ミチナカ</t>
    </rPh>
    <rPh sb="73" eb="75">
      <t>アシモト</t>
    </rPh>
    <rPh sb="77" eb="80">
      <t>ジュウギョウイン</t>
    </rPh>
    <rPh sb="82" eb="84">
      <t>テイチャク</t>
    </rPh>
    <rPh sb="91" eb="93">
      <t>セッキャク</t>
    </rPh>
    <rPh sb="95" eb="97">
      <t>イシキ</t>
    </rPh>
    <rPh sb="98" eb="99">
      <t>ム</t>
    </rPh>
    <rPh sb="114" eb="116">
      <t>コンゴ</t>
    </rPh>
    <rPh sb="121" eb="122">
      <t>リツ</t>
    </rPh>
    <rPh sb="123" eb="125">
      <t>コウジョウ</t>
    </rPh>
    <rPh sb="127" eb="129">
      <t>キタイ</t>
    </rPh>
    <phoneticPr fontId="5"/>
  </si>
  <si>
    <t>特殊な材料を要するメニューや、仕込みに時間や光熱費を要するメニューについては、人気のメニューのみ残すこととし11品を削減。一方で、仕入れ素材のアレンジ等で対応できるメニューを3品追加し、メニューの効率化を図った結果、廃棄率は前年比約半分まで低下。</t>
    <rPh sb="0" eb="2">
      <t>トクシュ</t>
    </rPh>
    <rPh sb="3" eb="5">
      <t>ザイリョウ</t>
    </rPh>
    <rPh sb="6" eb="7">
      <t>ヨウ</t>
    </rPh>
    <rPh sb="15" eb="17">
      <t>シコ</t>
    </rPh>
    <rPh sb="19" eb="21">
      <t>ジカン</t>
    </rPh>
    <rPh sb="22" eb="25">
      <t>コウネツヒ</t>
    </rPh>
    <rPh sb="26" eb="27">
      <t>ヨウ</t>
    </rPh>
    <rPh sb="39" eb="41">
      <t>ニンキ</t>
    </rPh>
    <rPh sb="48" eb="49">
      <t>ノコ</t>
    </rPh>
    <rPh sb="56" eb="57">
      <t>シナ</t>
    </rPh>
    <rPh sb="58" eb="60">
      <t>サクゲン</t>
    </rPh>
    <rPh sb="61" eb="63">
      <t>イッポウ</t>
    </rPh>
    <rPh sb="65" eb="67">
      <t>シイ</t>
    </rPh>
    <rPh sb="68" eb="70">
      <t>ソザイ</t>
    </rPh>
    <rPh sb="75" eb="76">
      <t>ナド</t>
    </rPh>
    <rPh sb="77" eb="79">
      <t>タイオウ</t>
    </rPh>
    <rPh sb="88" eb="89">
      <t>シナ</t>
    </rPh>
    <rPh sb="89" eb="91">
      <t>ツイカ</t>
    </rPh>
    <phoneticPr fontId="5"/>
  </si>
  <si>
    <t>接客マニュアルを作成し、社員への研修を２回実施。
改善状況管理のため、懇親会を兼ねた短時間の会議を開催するとともに、適宜気づいた改善点については、社長に相談するよう啓発している。</t>
    <rPh sb="0" eb="2">
      <t>セッキャク</t>
    </rPh>
    <rPh sb="8" eb="10">
      <t>サクセイ</t>
    </rPh>
    <rPh sb="12" eb="14">
      <t>シャイン</t>
    </rPh>
    <rPh sb="16" eb="18">
      <t>ケンシュウ</t>
    </rPh>
    <rPh sb="20" eb="21">
      <t>カイ</t>
    </rPh>
    <rPh sb="21" eb="23">
      <t>ジッシ</t>
    </rPh>
    <rPh sb="25" eb="29">
      <t>カイゼンジョウキョウ</t>
    </rPh>
    <rPh sb="29" eb="31">
      <t>カンリ</t>
    </rPh>
    <rPh sb="35" eb="38">
      <t>コンシンカイ</t>
    </rPh>
    <rPh sb="39" eb="40">
      <t>カ</t>
    </rPh>
    <rPh sb="42" eb="45">
      <t>タンジカン</t>
    </rPh>
    <rPh sb="46" eb="48">
      <t>カイギ</t>
    </rPh>
    <rPh sb="49" eb="51">
      <t>カイサイ</t>
    </rPh>
    <rPh sb="58" eb="60">
      <t>テキギ</t>
    </rPh>
    <rPh sb="60" eb="61">
      <t>キ</t>
    </rPh>
    <rPh sb="64" eb="67">
      <t>カイゼンテン</t>
    </rPh>
    <rPh sb="73" eb="75">
      <t>シャチョウ</t>
    </rPh>
    <rPh sb="76" eb="78">
      <t>ソウダン</t>
    </rPh>
    <rPh sb="82" eb="84">
      <t>ケイハツ</t>
    </rPh>
    <phoneticPr fontId="5"/>
  </si>
  <si>
    <t>改善についての意見が社員から積極的にあがるよう、何かしらの工夫を検討してはどうか。（例：褒める文化の励行、出された意見の掲示、月替わり改善リーダーの任命等）
従業員のモチベーションの維持も重要であるため、コミュニケーションをとれる場(懇親会等）や大入袋や紹介ボーナスのような報奨金の検討等、無理のない範囲で検討してはどうか。</t>
    <rPh sb="0" eb="2">
      <t>カイゼン</t>
    </rPh>
    <rPh sb="7" eb="9">
      <t>イケン</t>
    </rPh>
    <rPh sb="10" eb="12">
      <t>シャイン</t>
    </rPh>
    <rPh sb="14" eb="17">
      <t>セッキョクテキ</t>
    </rPh>
    <rPh sb="24" eb="25">
      <t>ナニ</t>
    </rPh>
    <rPh sb="29" eb="31">
      <t>クフウ</t>
    </rPh>
    <rPh sb="32" eb="34">
      <t>ケントウ</t>
    </rPh>
    <rPh sb="42" eb="43">
      <t>レイ</t>
    </rPh>
    <rPh sb="44" eb="45">
      <t>ホ</t>
    </rPh>
    <rPh sb="47" eb="49">
      <t>ブンカ</t>
    </rPh>
    <rPh sb="50" eb="52">
      <t>レイコウ</t>
    </rPh>
    <rPh sb="53" eb="54">
      <t>ダ</t>
    </rPh>
    <rPh sb="57" eb="59">
      <t>イケン</t>
    </rPh>
    <rPh sb="60" eb="62">
      <t>ケイジ</t>
    </rPh>
    <rPh sb="63" eb="65">
      <t>ツキガ</t>
    </rPh>
    <rPh sb="67" eb="69">
      <t>カイゼン</t>
    </rPh>
    <rPh sb="74" eb="76">
      <t>ニンメイ</t>
    </rPh>
    <rPh sb="76" eb="77">
      <t>ナド</t>
    </rPh>
    <rPh sb="79" eb="82">
      <t>ジュウギョウイン</t>
    </rPh>
    <rPh sb="91" eb="93">
      <t>イジ</t>
    </rPh>
    <rPh sb="94" eb="96">
      <t>ジュウヨウ</t>
    </rPh>
    <rPh sb="115" eb="116">
      <t>バ</t>
    </rPh>
    <rPh sb="117" eb="120">
      <t>コンシンカイ</t>
    </rPh>
    <rPh sb="120" eb="121">
      <t>ナド</t>
    </rPh>
    <rPh sb="123" eb="126">
      <t>オオイリフクロ</t>
    </rPh>
    <rPh sb="127" eb="129">
      <t>ショウカイ</t>
    </rPh>
    <rPh sb="137" eb="140">
      <t>ホウショウキン</t>
    </rPh>
    <rPh sb="141" eb="143">
      <t>ケントウ</t>
    </rPh>
    <rPh sb="143" eb="144">
      <t>ナド</t>
    </rPh>
    <rPh sb="145" eb="147">
      <t>ムリ</t>
    </rPh>
    <rPh sb="150" eb="152">
      <t>ハンイ</t>
    </rPh>
    <rPh sb="153" eb="155">
      <t>ケントウ</t>
    </rPh>
    <phoneticPr fontId="5"/>
  </si>
  <si>
    <t>今期は、サービスの座学やコストカット等の内部管理面の強化が中心となってきたが、今後は、リピート率や来客数を一層増加させるためのアプローチを検討していく必要がある。</t>
    <rPh sb="0" eb="2">
      <t>コンキ</t>
    </rPh>
    <rPh sb="9" eb="11">
      <t>ザガク</t>
    </rPh>
    <rPh sb="18" eb="19">
      <t>ナド</t>
    </rPh>
    <rPh sb="20" eb="24">
      <t>ナイブカンリ</t>
    </rPh>
    <rPh sb="24" eb="25">
      <t>メン</t>
    </rPh>
    <rPh sb="26" eb="28">
      <t>キョウカ</t>
    </rPh>
    <rPh sb="29" eb="31">
      <t>チュウシン</t>
    </rPh>
    <rPh sb="39" eb="41">
      <t>コンゴ</t>
    </rPh>
    <rPh sb="47" eb="48">
      <t>リツ</t>
    </rPh>
    <rPh sb="49" eb="52">
      <t>ライキャクスウ</t>
    </rPh>
    <rPh sb="53" eb="55">
      <t>イッソウ</t>
    </rPh>
    <rPh sb="55" eb="57">
      <t>ゾウカ</t>
    </rPh>
    <rPh sb="69" eb="71">
      <t>ケントウ</t>
    </rPh>
    <rPh sb="75" eb="77">
      <t>ヒツヨウ</t>
    </rPh>
    <phoneticPr fontId="5"/>
  </si>
  <si>
    <t>決算期にこだわらず、当社を訪問する際には、進捗状況等を相談してほしい旨を代表者に伝え、代表者より適宜進捗や課題については報告する旨の回答をいただく。</t>
    <rPh sb="0" eb="3">
      <t>ケッサンキ</t>
    </rPh>
    <rPh sb="10" eb="12">
      <t>トウシャ</t>
    </rPh>
    <rPh sb="13" eb="15">
      <t>ホウモン</t>
    </rPh>
    <rPh sb="17" eb="18">
      <t>サイ</t>
    </rPh>
    <rPh sb="21" eb="25">
      <t>シンチョクジョウキョウ</t>
    </rPh>
    <rPh sb="25" eb="26">
      <t>ナド</t>
    </rPh>
    <rPh sb="27" eb="29">
      <t>ソウダン</t>
    </rPh>
    <rPh sb="34" eb="35">
      <t>ムネ</t>
    </rPh>
    <rPh sb="36" eb="39">
      <t>ダイヒョウシャ</t>
    </rPh>
    <rPh sb="40" eb="41">
      <t>ツタ</t>
    </rPh>
    <rPh sb="43" eb="46">
      <t>ダイヒョウシャ</t>
    </rPh>
    <rPh sb="48" eb="50">
      <t>テキギ</t>
    </rPh>
    <rPh sb="50" eb="52">
      <t>シンチョク</t>
    </rPh>
    <rPh sb="53" eb="55">
      <t>カダイ</t>
    </rPh>
    <rPh sb="60" eb="62">
      <t>ホウコク</t>
    </rPh>
    <rPh sb="64" eb="65">
      <t>ムネ</t>
    </rPh>
    <rPh sb="66" eb="68">
      <t>カイトウ</t>
    </rPh>
    <phoneticPr fontId="5"/>
  </si>
  <si>
    <t>●▲株式会社</t>
    <rPh sb="2" eb="6">
      <t>カブシキガイシャ</t>
    </rPh>
    <phoneticPr fontId="6"/>
  </si>
  <si>
    <t>X山　X郎　（X事務所）</t>
  </si>
  <si>
    <t>X山　X郎</t>
  </si>
  <si>
    <t>0x-ｘｘｘｘ-ｘｘｘｘ</t>
  </si>
  <si>
    <t>計画１期目</t>
  </si>
  <si>
    <t>2024年9月期</t>
    <rPh sb="4" eb="5">
      <t>ネン</t>
    </rPh>
    <rPh sb="6" eb="7">
      <t>ガツ</t>
    </rPh>
    <rPh sb="7" eb="8">
      <t>キ</t>
    </rPh>
    <phoneticPr fontId="24"/>
  </si>
  <si>
    <t>2023年9月期</t>
    <rPh sb="4" eb="5">
      <t>ネン</t>
    </rPh>
    <rPh sb="6" eb="7">
      <t>ツキ</t>
    </rPh>
    <rPh sb="7" eb="8">
      <t>キ</t>
    </rPh>
    <phoneticPr fontId="5"/>
  </si>
  <si>
    <t>2024年9月期</t>
    <rPh sb="4" eb="5">
      <t>ネン</t>
    </rPh>
    <rPh sb="6" eb="7">
      <t>ガツ</t>
    </rPh>
    <rPh sb="7" eb="8">
      <t>キ</t>
    </rPh>
    <phoneticPr fontId="5"/>
  </si>
  <si>
    <t>2025年9月期</t>
    <rPh sb="4" eb="5">
      <t>ネン</t>
    </rPh>
    <rPh sb="6" eb="7">
      <t>ガツ</t>
    </rPh>
    <rPh sb="7" eb="8">
      <t>キ</t>
    </rPh>
    <phoneticPr fontId="5"/>
  </si>
  <si>
    <t>2026年9月期</t>
    <rPh sb="4" eb="5">
      <t>ネン</t>
    </rPh>
    <rPh sb="6" eb="7">
      <t>ガツ</t>
    </rPh>
    <rPh sb="7" eb="8">
      <t>キ</t>
    </rPh>
    <phoneticPr fontId="5"/>
  </si>
  <si>
    <t>別紙３</t>
    <phoneticPr fontId="5"/>
  </si>
  <si>
    <t>●▲株式会社</t>
    <phoneticPr fontId="5"/>
  </si>
  <si>
    <t>卸売</t>
    <rPh sb="0" eb="2">
      <t>オロシウリ</t>
    </rPh>
    <phoneticPr fontId="76"/>
  </si>
  <si>
    <t>取締役　経営　太郎</t>
    <rPh sb="0" eb="3">
      <t>トリシマリヤク</t>
    </rPh>
    <rPh sb="4" eb="6">
      <t>ケイエイ</t>
    </rPh>
    <rPh sb="7" eb="9">
      <t>タロウ</t>
    </rPh>
    <phoneticPr fontId="76"/>
  </si>
  <si>
    <t>〒〇〇〇ー〇〇〇〇　東京都世田谷区・・・・</t>
    <phoneticPr fontId="5"/>
  </si>
  <si>
    <t>03-ｘｘｘｘ-ｘｘｘｘ</t>
  </si>
  <si>
    <t>Y会計税理士法人</t>
    <rPh sb="1" eb="3">
      <t>カイケイ</t>
    </rPh>
    <rPh sb="3" eb="6">
      <t>ゼイリシ</t>
    </rPh>
    <rPh sb="6" eb="8">
      <t>ホウジン</t>
    </rPh>
    <phoneticPr fontId="5"/>
  </si>
  <si>
    <t>Y会計税理士法人</t>
    <rPh sb="1" eb="3">
      <t>カイケイ</t>
    </rPh>
    <rPh sb="3" eb="6">
      <t>ゼイリシ</t>
    </rPh>
    <rPh sb="6" eb="8">
      <t>ホウジン</t>
    </rPh>
    <phoneticPr fontId="77"/>
  </si>
  <si>
    <t>税理士法人</t>
  </si>
  <si>
    <t>Y田　Y子</t>
    <rPh sb="1" eb="2">
      <t>タ</t>
    </rPh>
    <rPh sb="4" eb="5">
      <t>コ</t>
    </rPh>
    <phoneticPr fontId="5"/>
  </si>
  <si>
    <t>Y田　Y子</t>
    <rPh sb="1" eb="2">
      <t>タ</t>
    </rPh>
    <rPh sb="4" eb="5">
      <t>コ</t>
    </rPh>
    <phoneticPr fontId="77"/>
  </si>
  <si>
    <t>〒</t>
    <phoneticPr fontId="5"/>
  </si>
  <si>
    <t>ｘ</t>
  </si>
  <si>
    <t>03-ｘｘｘｘ-ｘｘｘｘ</t>
    <phoneticPr fontId="5"/>
  </si>
  <si>
    <t>当座・普通・その他（　　　　）　口座番号　×××××××</t>
    <rPh sb="0" eb="2">
      <t>トウザ</t>
    </rPh>
    <rPh sb="3" eb="5">
      <t>フツウ</t>
    </rPh>
    <rPh sb="8" eb="9">
      <t>タ</t>
    </rPh>
    <rPh sb="16" eb="18">
      <t>コウザ</t>
    </rPh>
    <rPh sb="18" eb="20">
      <t>バンゴウ</t>
    </rPh>
    <phoneticPr fontId="5"/>
  </si>
  <si>
    <t>当座・普通・その他（　　　　）　口座番号　</t>
    <rPh sb="0" eb="2">
      <t>トウザ</t>
    </rPh>
    <rPh sb="3" eb="5">
      <t>フツウ</t>
    </rPh>
    <rPh sb="8" eb="9">
      <t>タ</t>
    </rPh>
    <rPh sb="16" eb="18">
      <t>コウザ</t>
    </rPh>
    <rPh sb="18" eb="20">
      <t>バンゴウ</t>
    </rPh>
    <phoneticPr fontId="5"/>
  </si>
  <si>
    <r>
      <t>（伴走支援報告書を添付</t>
    </r>
    <r>
      <rPr>
        <sz val="11"/>
        <rFont val="ＭＳ Ｐゴシック"/>
        <family val="3"/>
        <charset val="128"/>
      </rPr>
      <t>。経営者保証解除に向けた金融機関交渉を実施した場合は、実施先を記載した上で金融機関交渉報告書を添付）</t>
    </r>
    <rPh sb="34" eb="36">
      <t>イカ</t>
    </rPh>
    <rPh sb="38" eb="40">
      <t>ジッシ</t>
    </rPh>
    <rPh sb="39" eb="41">
      <t>キサイ</t>
    </rPh>
    <rPh sb="43" eb="44">
      <t>ウエ</t>
    </rPh>
    <phoneticPr fontId="5"/>
  </si>
  <si>
    <t>実施者</t>
    <rPh sb="0" eb="2">
      <t>ジッシ</t>
    </rPh>
    <rPh sb="2" eb="3">
      <t>シャ</t>
    </rPh>
    <phoneticPr fontId="5"/>
  </si>
  <si>
    <t>第1回　令和4年　×月　×日 　～　令和4年　 ×月　×日（伴走支援対象とする月次時点：令和4年●月●日）
第２回　令和4年　×月　×日 　～　令和4年　 ×月　×日（伴走支援対象とする月次時点：令和4年●月●日）</t>
    <rPh sb="4" eb="6">
      <t>レイワ</t>
    </rPh>
    <rPh sb="18" eb="20">
      <t>レイワ</t>
    </rPh>
    <rPh sb="30" eb="36">
      <t>バンソウシエンタイショウ</t>
    </rPh>
    <rPh sb="39" eb="43">
      <t>ゲツジジテン</t>
    </rPh>
    <rPh sb="44" eb="46">
      <t>レイワ</t>
    </rPh>
    <rPh sb="47" eb="48">
      <t>ネン</t>
    </rPh>
    <phoneticPr fontId="5"/>
  </si>
  <si>
    <t>A信用金庫</t>
    <rPh sb="1" eb="5">
      <t>シンヨウキンコ</t>
    </rPh>
    <phoneticPr fontId="5"/>
  </si>
  <si>
    <t>審査部</t>
    <rPh sb="0" eb="3">
      <t>シンサブ</t>
    </rPh>
    <phoneticPr fontId="5"/>
  </si>
  <si>
    <t>〇×</t>
    <phoneticPr fontId="5"/>
  </si>
  <si>
    <t>訪問説明</t>
    <rPh sb="0" eb="4">
      <t>ホウモンセツメイ</t>
    </rPh>
    <phoneticPr fontId="5"/>
  </si>
  <si>
    <t>B銀行</t>
    <rPh sb="1" eb="3">
      <t>ギンコウ</t>
    </rPh>
    <phoneticPr fontId="5"/>
  </si>
  <si>
    <t>融資部</t>
    <rPh sb="0" eb="3">
      <t>ユウシブ</t>
    </rPh>
    <phoneticPr fontId="5"/>
  </si>
  <si>
    <t>△□</t>
    <phoneticPr fontId="5"/>
  </si>
  <si>
    <t>レポートの郵送</t>
    <rPh sb="5" eb="7">
      <t>ユウソウ</t>
    </rPh>
    <phoneticPr fontId="5"/>
  </si>
  <si>
    <t>面談（ヒアリング3H）</t>
    <rPh sb="0" eb="2">
      <t>メンダン</t>
    </rPh>
    <phoneticPr fontId="5"/>
  </si>
  <si>
    <t>資料作成（2H)</t>
    <rPh sb="0" eb="4">
      <t>シリョウサクセイ</t>
    </rPh>
    <phoneticPr fontId="5"/>
  </si>
  <si>
    <r>
      <t xml:space="preserve">申請者及び認定経営革新等支援機関は、本事業に関する申請者の情報が中小企業活性化全国本部、経済産業省に開示され、申請者の個社名の特定に繋がらない形式で、利用実績がホームページ等で公表されること。
</t>
    </r>
    <r>
      <rPr>
        <sz val="11"/>
        <rFont val="ＭＳ Ｐゴシック"/>
        <family val="3"/>
        <charset val="128"/>
      </rPr>
      <t>また、経済産業省は、本事業の評価、制度・運用改善及び利用状況フォローアップ等の目的の範囲内において、経済産業省が指定する者に対し、必要かつ適切な監督を行うことを前提に当該情報を開示することとし、経済産業省又は経済産業省が指定した者は、当該情報を統計的に処理した上で匿名化した結果を公表することがあることにつき、同意します。</t>
    </r>
    <phoneticPr fontId="5"/>
  </si>
  <si>
    <t>東京都千代田区霞が関○－○－○</t>
    <rPh sb="0" eb="3">
      <t>トウキョウト</t>
    </rPh>
    <rPh sb="3" eb="7">
      <t>チヨダク</t>
    </rPh>
    <rPh sb="7" eb="8">
      <t>カスミ</t>
    </rPh>
    <rPh sb="9" eb="10">
      <t>セキ</t>
    </rPh>
    <phoneticPr fontId="51"/>
  </si>
  <si>
    <t>○○　○○</t>
  </si>
  <si>
    <t>A銀行</t>
    <rPh sb="1" eb="3">
      <t>ギンコウ</t>
    </rPh>
    <phoneticPr fontId="51"/>
  </si>
  <si>
    <t>預金平均残高：10百万円</t>
    <rPh sb="0" eb="2">
      <t>ヨキン</t>
    </rPh>
    <rPh sb="2" eb="4">
      <t>ヘイキン</t>
    </rPh>
    <rPh sb="4" eb="6">
      <t>ザンダカ</t>
    </rPh>
    <rPh sb="9" eb="11">
      <t>ヒャクマン</t>
    </rPh>
    <rPh sb="11" eb="12">
      <t>エン</t>
    </rPh>
    <phoneticPr fontId="19"/>
  </si>
  <si>
    <t>B銀行</t>
    <rPh sb="1" eb="3">
      <t>ギンコウ</t>
    </rPh>
    <phoneticPr fontId="51"/>
  </si>
  <si>
    <t>信用保証付き融資：10百万円</t>
    <rPh sb="11" eb="13">
      <t>ヒャクマン</t>
    </rPh>
    <rPh sb="13" eb="14">
      <t>エン</t>
    </rPh>
    <phoneticPr fontId="19"/>
  </si>
  <si>
    <t>C銀行</t>
    <rPh sb="1" eb="3">
      <t>ギンコウ</t>
    </rPh>
    <phoneticPr fontId="51"/>
  </si>
  <si>
    <t>なし</t>
    <phoneticPr fontId="19"/>
  </si>
  <si>
    <t>A銀行・○○課長</t>
    <rPh sb="6" eb="8">
      <t>カチョウ</t>
    </rPh>
    <phoneticPr fontId="19"/>
  </si>
  <si>
    <t>収益力改善によって、長年張り付き状態であった代表者借入金を完済。経営者保証が解除となった。</t>
    <rPh sb="0" eb="3">
      <t>シュウエキリョク</t>
    </rPh>
    <rPh sb="3" eb="5">
      <t>カイゼン</t>
    </rPh>
    <rPh sb="10" eb="12">
      <t>ナガネン</t>
    </rPh>
    <rPh sb="12" eb="13">
      <t>ハ</t>
    </rPh>
    <rPh sb="14" eb="15">
      <t>ツ</t>
    </rPh>
    <rPh sb="16" eb="18">
      <t>ジョウタイ</t>
    </rPh>
    <rPh sb="22" eb="25">
      <t>ダイヒョウシャ</t>
    </rPh>
    <rPh sb="25" eb="27">
      <t>カリイレ</t>
    </rPh>
    <rPh sb="32" eb="35">
      <t>ケイエイシャ</t>
    </rPh>
    <rPh sb="35" eb="37">
      <t>ホショウ</t>
    </rPh>
    <rPh sb="38" eb="40">
      <t>カイジョ</t>
    </rPh>
    <phoneticPr fontId="19"/>
  </si>
  <si>
    <t>B銀行・▲▲氏</t>
    <rPh sb="6" eb="7">
      <t>シ</t>
    </rPh>
    <phoneticPr fontId="19"/>
  </si>
  <si>
    <t>保証協会における金融機関連携型の要件を満たすことから、借換時はプロパー・保証付きとも経営者保証無しでの対応となる予定。</t>
    <rPh sb="0" eb="2">
      <t>ホショウ</t>
    </rPh>
    <rPh sb="2" eb="4">
      <t>キョウカイ</t>
    </rPh>
    <rPh sb="8" eb="10">
      <t>キンユウ</t>
    </rPh>
    <rPh sb="10" eb="12">
      <t>キカン</t>
    </rPh>
    <rPh sb="12" eb="14">
      <t>レンケイ</t>
    </rPh>
    <rPh sb="14" eb="15">
      <t>ガタ</t>
    </rPh>
    <rPh sb="16" eb="18">
      <t>ヨウケン</t>
    </rPh>
    <rPh sb="19" eb="20">
      <t>ミ</t>
    </rPh>
    <rPh sb="36" eb="38">
      <t>ホショウ</t>
    </rPh>
    <rPh sb="38" eb="39">
      <t>ヅ</t>
    </rPh>
    <phoneticPr fontId="19"/>
  </si>
  <si>
    <t>C銀行・□□次長</t>
    <rPh sb="6" eb="8">
      <t>ジチョウ</t>
    </rPh>
    <phoneticPr fontId="19"/>
  </si>
  <si>
    <t>他行動向を伝えたところ、経営者保証が解除された。</t>
    <rPh sb="0" eb="2">
      <t>タコウ</t>
    </rPh>
    <rPh sb="2" eb="4">
      <t>ドウコウ</t>
    </rPh>
    <rPh sb="5" eb="6">
      <t>ツタ</t>
    </rPh>
    <rPh sb="18" eb="20">
      <t>カイジョ</t>
    </rPh>
    <phoneticPr fontId="19"/>
  </si>
  <si>
    <t>○</t>
  </si>
  <si>
    <t>×</t>
  </si>
  <si>
    <t>／</t>
  </si>
  <si>
    <t>●▲株式会社</t>
    <rPh sb="2" eb="6">
      <t>カブシキガイシャ</t>
    </rPh>
    <phoneticPr fontId="51"/>
  </si>
  <si>
    <t>Y会計税理士法人</t>
    <phoneticPr fontId="19"/>
  </si>
  <si>
    <r>
      <t>設定した定量目標：債務償還年数10年以内　</t>
    </r>
    <r>
      <rPr>
        <b/>
        <u/>
        <sz val="9"/>
        <rFont val="ＭＳ Ｐゴシック"/>
        <family val="3"/>
        <charset val="128"/>
      </rPr>
      <t>←設定した目標を記入してください</t>
    </r>
    <rPh sb="0" eb="2">
      <t>セッテイ</t>
    </rPh>
    <rPh sb="4" eb="6">
      <t>テイリョウ</t>
    </rPh>
    <rPh sb="6" eb="8">
      <t>モクヒョウ</t>
    </rPh>
    <phoneticPr fontId="19"/>
  </si>
  <si>
    <t>伴走支援</t>
  </si>
  <si>
    <t>伴走支援</t>
    <rPh sb="0" eb="2">
      <t>バンソウ</t>
    </rPh>
    <rPh sb="2" eb="4">
      <t>シエン</t>
    </rPh>
    <phoneticPr fontId="5"/>
  </si>
  <si>
    <t>統括責任者</t>
    <rPh sb="0" eb="5">
      <t>トウカツセキニンシャ</t>
    </rPh>
    <phoneticPr fontId="19"/>
  </si>
  <si>
    <t>事前準備</t>
    <rPh sb="0" eb="4">
      <t>ジゼンジュンビ</t>
    </rPh>
    <phoneticPr fontId="19"/>
  </si>
  <si>
    <t>伴走支援会議</t>
    <rPh sb="0" eb="4">
      <t>バンソウシエン</t>
    </rPh>
    <rPh sb="4" eb="6">
      <t>カイギ</t>
    </rPh>
    <phoneticPr fontId="19"/>
  </si>
  <si>
    <t>●▲株式会社</t>
    <phoneticPr fontId="19"/>
  </si>
  <si>
    <t>従事者の氏名：</t>
    <rPh sb="0" eb="3">
      <t>ジュウジシャ</t>
    </rPh>
    <phoneticPr fontId="5"/>
  </si>
  <si>
    <t>Y川　Y夫</t>
    <rPh sb="1" eb="2">
      <t>カワ</t>
    </rPh>
    <rPh sb="4" eb="5">
      <t>オット</t>
    </rPh>
    <phoneticPr fontId="5"/>
  </si>
  <si>
    <t>（属性：</t>
    <rPh sb="1" eb="3">
      <t>ゾクセイ</t>
    </rPh>
    <phoneticPr fontId="5"/>
  </si>
  <si>
    <t>）</t>
    <phoneticPr fontId="5"/>
  </si>
  <si>
    <t>担当責任者の氏名：</t>
    <rPh sb="0" eb="5">
      <t>タントウセキニンシャ</t>
    </rPh>
    <rPh sb="6" eb="8">
      <t>シメイ</t>
    </rPh>
    <phoneticPr fontId="5"/>
  </si>
  <si>
    <t>事務所</t>
    <rPh sb="0" eb="2">
      <t>ジム</t>
    </rPh>
    <rPh sb="2" eb="3">
      <t>ショ</t>
    </rPh>
    <phoneticPr fontId="5"/>
  </si>
  <si>
    <t>事務所にて伴走支援会議資料作成</t>
    <rPh sb="0" eb="2">
      <t>ジム</t>
    </rPh>
    <rPh sb="2" eb="3">
      <t>ショ</t>
    </rPh>
    <rPh sb="9" eb="11">
      <t>カイギ</t>
    </rPh>
    <rPh sb="11" eb="13">
      <t>シリョウ</t>
    </rPh>
    <rPh sb="13" eb="15">
      <t>サクセイ</t>
    </rPh>
    <phoneticPr fontId="5"/>
  </si>
  <si>
    <t>無</t>
    <rPh sb="0" eb="1">
      <t>ナ</t>
    </rPh>
    <phoneticPr fontId="5"/>
  </si>
  <si>
    <t>-</t>
  </si>
  <si>
    <t>●▲㈱</t>
    <phoneticPr fontId="5"/>
  </si>
  <si>
    <t>経営者と伴走支援会議についての打ち合わせ、現況確認</t>
    <rPh sb="0" eb="3">
      <t>ケイエイシャ</t>
    </rPh>
    <rPh sb="8" eb="10">
      <t>カイギ</t>
    </rPh>
    <rPh sb="15" eb="16">
      <t>ウ</t>
    </rPh>
    <rPh sb="17" eb="18">
      <t>ア</t>
    </rPh>
    <rPh sb="21" eb="23">
      <t>ゲンキョウ</t>
    </rPh>
    <rPh sb="23" eb="25">
      <t>カクニン</t>
    </rPh>
    <phoneticPr fontId="5"/>
  </si>
  <si>
    <t>Ａ信用金庫</t>
    <phoneticPr fontId="5"/>
  </si>
  <si>
    <t>伴走支援会議に出席</t>
    <rPh sb="4" eb="6">
      <t>カイギ</t>
    </rPh>
    <rPh sb="7" eb="9">
      <t>シュッセキ</t>
    </rPh>
    <phoneticPr fontId="5"/>
  </si>
  <si>
    <t>認定経営革新等　
支援機関名　　：</t>
    <rPh sb="0" eb="2">
      <t>ニンテイ</t>
    </rPh>
    <rPh sb="2" eb="4">
      <t>ケイエイ</t>
    </rPh>
    <rPh sb="4" eb="6">
      <t>カクシン</t>
    </rPh>
    <rPh sb="6" eb="7">
      <t>ナド</t>
    </rPh>
    <rPh sb="9" eb="11">
      <t>シエン</t>
    </rPh>
    <rPh sb="11" eb="13">
      <t>キカン</t>
    </rPh>
    <rPh sb="13" eb="14">
      <t>メイ</t>
    </rPh>
    <phoneticPr fontId="5"/>
  </si>
  <si>
    <r>
      <rPr>
        <strike/>
        <sz val="14"/>
        <color theme="1"/>
        <rFont val="ＭＳ Ｐゴシック"/>
        <family val="3"/>
        <charset val="128"/>
        <scheme val="minor"/>
      </rPr>
      <t>14:10</t>
    </r>
    <r>
      <rPr>
        <sz val="14"/>
        <color theme="1"/>
        <rFont val="ＭＳ Ｐゴシック"/>
        <family val="3"/>
        <charset val="128"/>
        <scheme val="minor"/>
      </rPr>
      <t xml:space="preserve">
</t>
    </r>
    <r>
      <rPr>
        <b/>
        <sz val="14"/>
        <color rgb="FFFF0000"/>
        <rFont val="ＭＳ Ｐゴシック"/>
        <family val="3"/>
        <charset val="128"/>
        <scheme val="minor"/>
      </rPr>
      <t>14:00</t>
    </r>
    <phoneticPr fontId="5"/>
  </si>
  <si>
    <r>
      <rPr>
        <strike/>
        <sz val="14"/>
        <color theme="1"/>
        <rFont val="ＭＳ Ｐゴシック"/>
        <family val="3"/>
        <charset val="128"/>
        <scheme val="minor"/>
      </rPr>
      <t>1:10</t>
    </r>
    <r>
      <rPr>
        <sz val="14"/>
        <color theme="1"/>
        <rFont val="ＭＳ Ｐゴシック"/>
        <family val="3"/>
        <charset val="128"/>
        <scheme val="minor"/>
      </rPr>
      <t xml:space="preserve">
</t>
    </r>
    <r>
      <rPr>
        <b/>
        <sz val="14"/>
        <color rgb="FFFF0000"/>
        <rFont val="ＭＳ Ｐゴシック"/>
        <family val="3"/>
        <charset val="128"/>
        <scheme val="minor"/>
      </rPr>
      <t>1:00</t>
    </r>
    <phoneticPr fontId="5"/>
  </si>
  <si>
    <r>
      <rPr>
        <strike/>
        <sz val="14"/>
        <color theme="1"/>
        <rFont val="ＭＳ Ｐゴシック"/>
        <family val="3"/>
        <charset val="128"/>
        <scheme val="minor"/>
      </rPr>
      <t>1.17</t>
    </r>
    <r>
      <rPr>
        <sz val="14"/>
        <color theme="1"/>
        <rFont val="ＭＳ Ｐゴシック"/>
        <family val="3"/>
        <charset val="128"/>
        <scheme val="minor"/>
      </rPr>
      <t xml:space="preserve">
</t>
    </r>
    <r>
      <rPr>
        <b/>
        <sz val="14"/>
        <color rgb="FFFF0000"/>
        <rFont val="ＭＳ Ｐゴシック"/>
        <family val="3"/>
        <charset val="128"/>
        <scheme val="minor"/>
      </rPr>
      <t>1.0</t>
    </r>
    <phoneticPr fontId="5"/>
  </si>
  <si>
    <t>税理士法人</t>
    <rPh sb="0" eb="5">
      <t>ゼイリシホウジン</t>
    </rPh>
    <phoneticPr fontId="5"/>
  </si>
  <si>
    <t>税理士</t>
    <rPh sb="0" eb="3">
      <t>ゼイリシ</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</si>
</sst>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5" formatCode="&quot;¥&quot;#,##0;&quot;¥&quot;\-#,##0"/>
    <numFmt numFmtId="6" formatCode="&quot;¥&quot;#,##0;[Red]&quot;¥&quot;\-#,##0"/>
    <numFmt numFmtId="176" formatCode="#,##0;&quot;▲ &quot;#,##0"/>
    <numFmt numFmtId="177" formatCode="0.0%;&quot;▲&quot;0.0%"/>
    <numFmt numFmtId="178" formatCode="#,##0.0_ &quot;時間&quot;"/>
    <numFmt numFmtId="179" formatCode="#,##0_ &quot;円&quot;"/>
    <numFmt numFmtId="180" formatCode="h:mm;@"/>
    <numFmt numFmtId="181" formatCode="0.0_);[Red]\(0.0\)"/>
    <numFmt numFmtId="182" formatCode="m&quot;月&quot;d&quot;日&quot;;@"/>
    <numFmt numFmtId="183" formatCode="[$-411]ggge&quot;年&quot;m&quot;月&quot;d&quot;日&quot;;@"/>
    <numFmt numFmtId="184" formatCode="[$-F800]dddd\,\ mmmm\ dd\,\ yyyy"/>
    <numFmt numFmtId="185" formatCode="0_ "/>
  </numFmts>
  <fonts count="81"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6"/>
      <name val="ＭＳ Ｐゴシック"/>
      <family val="3"/>
      <charset val="128"/>
    </font>
    <font>
      <sz val="11"/>
      <name val="ＭＳ Ｐゴシック"/>
      <family val="3"/>
      <charset val="128"/>
    </font>
    <font>
      <sz val="11"/>
      <color theme="1"/>
      <name val="ＭＳ Ｐゴシック"/>
      <family val="3"/>
      <charset val="128"/>
      <scheme val="minor"/>
    </font>
    <font>
      <sz val="10"/>
      <color theme="1"/>
      <name val="ＭＳ Ｐゴシック"/>
      <family val="3"/>
      <charset val="128"/>
      <scheme val="minor"/>
    </font>
    <font>
      <sz val="11"/>
      <name val="ＭＳ Ｐゴシック"/>
      <family val="3"/>
      <charset val="128"/>
      <scheme val="minor"/>
    </font>
    <font>
      <sz val="12"/>
      <name val="ＭＳ Ｐゴシック"/>
      <family val="3"/>
      <charset val="128"/>
      <scheme val="minor"/>
    </font>
    <font>
      <sz val="10"/>
      <name val="ＭＳ Ｐゴシック"/>
      <family val="3"/>
      <charset val="128"/>
      <scheme val="minor"/>
    </font>
    <font>
      <sz val="9"/>
      <name val="ＭＳ Ｐゴシック"/>
      <family val="3"/>
      <charset val="128"/>
      <scheme val="minor"/>
    </font>
    <font>
      <b/>
      <sz val="14"/>
      <name val="ＭＳ Ｐゴシック"/>
      <family val="3"/>
      <charset val="128"/>
      <scheme val="minor"/>
    </font>
    <font>
      <b/>
      <sz val="11"/>
      <name val="ＭＳ Ｐゴシック"/>
      <family val="3"/>
      <charset val="128"/>
      <scheme val="minor"/>
    </font>
    <font>
      <sz val="16"/>
      <name val="ＭＳ Ｐゴシック"/>
      <family val="3"/>
      <charset val="128"/>
      <scheme val="minor"/>
    </font>
    <font>
      <b/>
      <sz val="16"/>
      <name val="ＭＳ Ｐゴシック"/>
      <family val="3"/>
      <charset val="128"/>
      <scheme val="minor"/>
    </font>
    <font>
      <b/>
      <sz val="22"/>
      <name val="ＭＳ Ｐゴシック"/>
      <family val="3"/>
      <charset val="128"/>
      <scheme val="minor"/>
    </font>
    <font>
      <sz val="6"/>
      <name val="ＭＳ Ｐゴシック"/>
      <family val="3"/>
      <charset val="128"/>
      <scheme val="minor"/>
    </font>
    <font>
      <b/>
      <sz val="18"/>
      <name val="ＭＳ Ｐゴシック"/>
      <family val="3"/>
      <charset val="128"/>
      <scheme val="minor"/>
    </font>
    <font>
      <sz val="14"/>
      <name val="ＭＳ Ｐゴシック"/>
      <family val="3"/>
      <charset val="128"/>
      <scheme val="minor"/>
    </font>
    <font>
      <sz val="10"/>
      <name val="ＭＳ Ｐゴシック"/>
      <family val="3"/>
      <charset val="128"/>
    </font>
    <font>
      <b/>
      <sz val="12"/>
      <name val="ＭＳ Ｐゴシック"/>
      <family val="3"/>
      <charset val="128"/>
      <scheme val="minor"/>
    </font>
    <font>
      <sz val="6"/>
      <name val="游ゴシック"/>
      <family val="3"/>
      <charset val="128"/>
    </font>
    <font>
      <b/>
      <u/>
      <sz val="12"/>
      <color rgb="FFFF0000"/>
      <name val="ＭＳ Ｐゴシック"/>
      <family val="3"/>
      <charset val="128"/>
      <scheme val="minor"/>
    </font>
    <font>
      <sz val="12"/>
      <color rgb="FFFF0000"/>
      <name val="ＭＳ Ｐゴシック"/>
      <family val="3"/>
      <charset val="128"/>
      <scheme val="minor"/>
    </font>
    <font>
      <b/>
      <sz val="12"/>
      <color rgb="FFFF0000"/>
      <name val="ＭＳ Ｐゴシック"/>
      <family val="3"/>
      <charset val="128"/>
      <scheme val="minor"/>
    </font>
    <font>
      <u/>
      <sz val="14"/>
      <name val="ＭＳ Ｐゴシック"/>
      <family val="3"/>
      <charset val="128"/>
      <scheme val="minor"/>
    </font>
    <font>
      <sz val="12"/>
      <name val="游ゴシック"/>
      <family val="3"/>
      <charset val="128"/>
    </font>
    <font>
      <sz val="11"/>
      <name val="メイリオ"/>
      <family val="3"/>
      <charset val="128"/>
    </font>
    <font>
      <i/>
      <sz val="11"/>
      <name val="ＭＳ Ｐゴシック"/>
      <family val="3"/>
      <charset val="128"/>
      <scheme val="minor"/>
    </font>
    <font>
      <i/>
      <sz val="11"/>
      <name val="メイリオ"/>
      <family val="3"/>
      <charset val="128"/>
    </font>
    <font>
      <sz val="12"/>
      <name val="ＭＳ Ｐゴシック"/>
      <family val="3"/>
      <charset val="128"/>
    </font>
    <font>
      <sz val="6"/>
      <name val="ＭＳ Ｐゴシック"/>
      <family val="2"/>
      <charset val="128"/>
      <scheme val="minor"/>
    </font>
    <font>
      <sz val="10"/>
      <color theme="1"/>
      <name val="ＭＳ Ｐゴシック"/>
      <family val="3"/>
      <charset val="128"/>
    </font>
    <font>
      <sz val="8"/>
      <name val="ＭＳ Ｐゴシック"/>
      <family val="3"/>
      <charset val="128"/>
      <scheme val="minor"/>
    </font>
    <font>
      <sz val="14"/>
      <name val="ＭＳ Ｐゴシック"/>
      <family val="3"/>
      <charset val="128"/>
    </font>
    <font>
      <sz val="22"/>
      <name val="ＭＳ Ｐゴシック"/>
      <family val="3"/>
      <charset val="128"/>
    </font>
    <font>
      <b/>
      <sz val="14"/>
      <name val="ＭＳ ゴシック"/>
      <family val="3"/>
      <charset val="128"/>
    </font>
    <font>
      <b/>
      <sz val="12"/>
      <name val="ＭＳ ゴシック"/>
      <family val="3"/>
      <charset val="128"/>
    </font>
    <font>
      <sz val="12"/>
      <name val="ＭＳ ゴシック"/>
      <family val="3"/>
      <charset val="128"/>
    </font>
    <font>
      <b/>
      <sz val="14"/>
      <name val="ＭＳ Ｐゴシック"/>
      <family val="3"/>
      <charset val="128"/>
    </font>
    <font>
      <sz val="10"/>
      <name val="ＭＳ ゴシック"/>
      <family val="3"/>
      <charset val="128"/>
    </font>
    <font>
      <b/>
      <sz val="18"/>
      <name val="ＭＳ ゴシック"/>
      <family val="3"/>
      <charset val="128"/>
    </font>
    <font>
      <b/>
      <sz val="16"/>
      <name val="ＭＳ ゴシック"/>
      <family val="3"/>
      <charset val="128"/>
    </font>
    <font>
      <b/>
      <sz val="18"/>
      <name val="ＭＳ Ｐゴシック"/>
      <family val="3"/>
      <charset val="128"/>
    </font>
    <font>
      <b/>
      <sz val="11"/>
      <name val="ＭＳ ゴシック"/>
      <family val="3"/>
      <charset val="128"/>
    </font>
    <font>
      <sz val="14"/>
      <name val="ＭＳ ゴシック"/>
      <family val="3"/>
      <charset val="128"/>
    </font>
    <font>
      <sz val="14"/>
      <color theme="1"/>
      <name val="ＭＳ Ｐゴシック"/>
      <family val="3"/>
      <charset val="128"/>
      <scheme val="minor"/>
    </font>
    <font>
      <sz val="18"/>
      <name val="ＭＳ Ｐゴシック"/>
      <family val="3"/>
      <charset val="128"/>
    </font>
    <font>
      <sz val="11"/>
      <color theme="1"/>
      <name val="ＭＳ Ｐゴシック"/>
      <family val="3"/>
      <scheme val="minor"/>
    </font>
    <font>
      <sz val="10"/>
      <color theme="1"/>
      <name val="ＭＳ Ｐゴシック"/>
      <family val="3"/>
      <scheme val="minor"/>
    </font>
    <font>
      <sz val="12"/>
      <color theme="1"/>
      <name val="ＭＳ Ｐゴシック"/>
      <family val="3"/>
      <scheme val="minor"/>
    </font>
    <font>
      <sz val="16"/>
      <color theme="1"/>
      <name val="ＭＳ Ｐゴシック"/>
      <family val="3"/>
      <scheme val="minor"/>
    </font>
    <font>
      <sz val="16"/>
      <name val="ＭＳ Ｐゴシック"/>
      <family val="3"/>
      <charset val="128"/>
    </font>
    <font>
      <sz val="6"/>
      <name val="ＭＳ Ｐゴシック"/>
      <family val="3"/>
      <scheme val="minor"/>
    </font>
    <font>
      <sz val="9"/>
      <color theme="1"/>
      <name val="ＭＳ Ｐゴシック"/>
      <family val="3"/>
      <scheme val="minor"/>
    </font>
    <font>
      <sz val="10"/>
      <color theme="1"/>
      <name val="Segoe UI Symbol"/>
      <family val="3"/>
    </font>
    <font>
      <sz val="8"/>
      <name val="ＭＳ Ｐゴシック"/>
      <family val="3"/>
      <charset val="128"/>
    </font>
    <font>
      <sz val="9"/>
      <color theme="1"/>
      <name val="ＭＳ Ｐゴシック"/>
      <family val="3"/>
      <charset val="128"/>
    </font>
    <font>
      <sz val="11"/>
      <name val="ＭＳ Ｐゴシック"/>
      <family val="3"/>
    </font>
    <font>
      <sz val="26"/>
      <color theme="1"/>
      <name val="ＭＳ Ｐゴシック"/>
      <family val="3"/>
    </font>
    <font>
      <sz val="8"/>
      <color theme="1"/>
      <name val="ＭＳ Ｐゴシック"/>
      <family val="3"/>
      <charset val="128"/>
    </font>
    <font>
      <strike/>
      <sz val="9"/>
      <color rgb="FFFF0000"/>
      <name val="ＭＳ Ｐゴシック"/>
      <family val="3"/>
      <charset val="128"/>
    </font>
    <font>
      <strike/>
      <sz val="9"/>
      <color rgb="FFFF0000"/>
      <name val="ＭＳ Ｐゴシック"/>
      <family val="3"/>
      <scheme val="minor"/>
    </font>
    <font>
      <strike/>
      <sz val="9"/>
      <color theme="1"/>
      <name val="ＭＳ Ｐゴシック"/>
      <family val="3"/>
      <charset val="128"/>
    </font>
    <font>
      <sz val="20"/>
      <name val="ＭＳ Ｐゴシック"/>
      <family val="3"/>
      <charset val="128"/>
      <scheme val="minor"/>
    </font>
    <font>
      <b/>
      <vertAlign val="superscript"/>
      <sz val="14"/>
      <name val="ＭＳ ゴシック"/>
      <family val="3"/>
      <charset val="128"/>
    </font>
    <font>
      <sz val="11"/>
      <name val="ＭＳ Ｐゴシック"/>
      <family val="2"/>
      <charset val="128"/>
      <scheme val="minor"/>
    </font>
    <font>
      <b/>
      <sz val="9"/>
      <name val="游ゴシック"/>
      <family val="3"/>
      <charset val="128"/>
    </font>
    <font>
      <b/>
      <sz val="12"/>
      <name val="游ゴシック"/>
      <family val="3"/>
      <charset val="128"/>
    </font>
    <font>
      <sz val="9"/>
      <name val="游ゴシック"/>
      <family val="3"/>
      <charset val="128"/>
    </font>
    <font>
      <sz val="10"/>
      <name val="游ゴシック"/>
      <family val="3"/>
      <charset val="128"/>
    </font>
    <font>
      <sz val="8"/>
      <name val="游ゴシック"/>
      <family val="3"/>
      <charset val="128"/>
    </font>
    <font>
      <sz val="10.5"/>
      <name val="Century"/>
      <family val="1"/>
    </font>
    <font>
      <b/>
      <sz val="18"/>
      <color indexed="56"/>
      <name val="ＭＳ Ｐゴシック"/>
      <family val="3"/>
      <charset val="128"/>
    </font>
    <font>
      <sz val="11"/>
      <color indexed="9"/>
      <name val="ＭＳ Ｐゴシック"/>
      <family val="3"/>
      <charset val="128"/>
    </font>
    <font>
      <b/>
      <u/>
      <sz val="9"/>
      <name val="ＭＳ Ｐゴシック"/>
      <family val="3"/>
      <charset val="128"/>
    </font>
    <font>
      <strike/>
      <sz val="14"/>
      <color theme="1"/>
      <name val="ＭＳ Ｐゴシック"/>
      <family val="3"/>
      <charset val="128"/>
      <scheme val="minor"/>
    </font>
    <font>
      <b/>
      <sz val="14"/>
      <color rgb="FFFF0000"/>
      <name val="ＭＳ Ｐゴシック"/>
      <family val="3"/>
      <charset val="128"/>
      <scheme val="minor"/>
    </font>
  </fonts>
  <fills count="11">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4" tint="0.79998168889431442"/>
        <bgColor indexed="64"/>
      </patternFill>
    </fill>
  </fills>
  <borders count="211">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bottom/>
      <diagonal/>
    </border>
    <border>
      <left/>
      <right/>
      <top style="thin">
        <color indexed="64"/>
      </top>
      <bottom/>
      <diagonal/>
    </border>
    <border>
      <left style="thin">
        <color indexed="64"/>
      </left>
      <right/>
      <top style="thin">
        <color indexed="64"/>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top style="thin">
        <color indexed="64"/>
      </top>
      <bottom style="hair">
        <color theme="0" tint="-0.499984740745262"/>
      </bottom>
      <diagonal/>
    </border>
    <border>
      <left/>
      <right/>
      <top style="thin">
        <color indexed="64"/>
      </top>
      <bottom style="hair">
        <color theme="0" tint="-0.499984740745262"/>
      </bottom>
      <diagonal/>
    </border>
    <border>
      <left/>
      <right style="thin">
        <color indexed="64"/>
      </right>
      <top style="thin">
        <color indexed="64"/>
      </top>
      <bottom style="hair">
        <color theme="0" tint="-0.499984740745262"/>
      </bottom>
      <diagonal/>
    </border>
    <border>
      <left/>
      <right style="hair">
        <color indexed="64"/>
      </right>
      <top style="thin">
        <color indexed="64"/>
      </top>
      <bottom style="hair">
        <color theme="0" tint="-0.499984740745262"/>
      </bottom>
      <diagonal/>
    </border>
    <border>
      <left style="hair">
        <color indexed="64"/>
      </left>
      <right style="hair">
        <color indexed="64"/>
      </right>
      <top style="thin">
        <color indexed="64"/>
      </top>
      <bottom style="hair">
        <color theme="0" tint="-0.499984740745262"/>
      </bottom>
      <diagonal/>
    </border>
    <border>
      <left style="hair">
        <color indexed="64"/>
      </left>
      <right style="thin">
        <color indexed="64"/>
      </right>
      <top style="thin">
        <color indexed="64"/>
      </top>
      <bottom style="hair">
        <color theme="0" tint="-0.499984740745262"/>
      </bottom>
      <diagonal/>
    </border>
    <border>
      <left style="thin">
        <color indexed="64"/>
      </left>
      <right/>
      <top style="hair">
        <color theme="0" tint="-0.499984740745262"/>
      </top>
      <bottom style="hair">
        <color theme="0" tint="-0.499984740745262"/>
      </bottom>
      <diagonal/>
    </border>
    <border>
      <left/>
      <right/>
      <top style="hair">
        <color theme="0" tint="-0.499984740745262"/>
      </top>
      <bottom style="hair">
        <color theme="0" tint="-0.499984740745262"/>
      </bottom>
      <diagonal/>
    </border>
    <border>
      <left/>
      <right style="thin">
        <color indexed="64"/>
      </right>
      <top style="hair">
        <color theme="0" tint="-0.499984740745262"/>
      </top>
      <bottom style="hair">
        <color theme="0" tint="-0.499984740745262"/>
      </bottom>
      <diagonal/>
    </border>
    <border>
      <left/>
      <right style="hair">
        <color indexed="64"/>
      </right>
      <top style="hair">
        <color theme="0" tint="-0.499984740745262"/>
      </top>
      <bottom style="hair">
        <color theme="0" tint="-0.499984740745262"/>
      </bottom>
      <diagonal/>
    </border>
    <border>
      <left style="hair">
        <color indexed="64"/>
      </left>
      <right style="hair">
        <color indexed="64"/>
      </right>
      <top style="hair">
        <color theme="0" tint="-0.499984740745262"/>
      </top>
      <bottom style="hair">
        <color theme="0" tint="-0.499984740745262"/>
      </bottom>
      <diagonal/>
    </border>
    <border>
      <left style="hair">
        <color indexed="64"/>
      </left>
      <right style="thin">
        <color indexed="64"/>
      </right>
      <top style="hair">
        <color theme="0" tint="-0.499984740745262"/>
      </top>
      <bottom style="hair">
        <color theme="0" tint="-0.499984740745262"/>
      </bottom>
      <diagonal/>
    </border>
    <border>
      <left style="thin">
        <color indexed="64"/>
      </left>
      <right/>
      <top style="hair">
        <color theme="0" tint="-0.499984740745262"/>
      </top>
      <bottom style="thin">
        <color indexed="64"/>
      </bottom>
      <diagonal/>
    </border>
    <border>
      <left/>
      <right/>
      <top style="hair">
        <color theme="0" tint="-0.499984740745262"/>
      </top>
      <bottom style="thin">
        <color indexed="64"/>
      </bottom>
      <diagonal/>
    </border>
    <border>
      <left/>
      <right style="thin">
        <color indexed="64"/>
      </right>
      <top style="hair">
        <color theme="0" tint="-0.499984740745262"/>
      </top>
      <bottom style="thin">
        <color indexed="64"/>
      </bottom>
      <diagonal/>
    </border>
    <border>
      <left/>
      <right style="hair">
        <color indexed="64"/>
      </right>
      <top style="hair">
        <color theme="0" tint="-0.499984740745262"/>
      </top>
      <bottom style="thin">
        <color indexed="64"/>
      </bottom>
      <diagonal/>
    </border>
    <border>
      <left style="hair">
        <color indexed="64"/>
      </left>
      <right style="hair">
        <color indexed="64"/>
      </right>
      <top style="hair">
        <color theme="0" tint="-0.499984740745262"/>
      </top>
      <bottom style="thin">
        <color indexed="64"/>
      </bottom>
      <diagonal/>
    </border>
    <border>
      <left style="hair">
        <color indexed="64"/>
      </left>
      <right style="thin">
        <color indexed="64"/>
      </right>
      <top style="hair">
        <color theme="0" tint="-0.499984740745262"/>
      </top>
      <bottom style="thin">
        <color indexed="64"/>
      </bottom>
      <diagonal/>
    </border>
    <border>
      <left style="thin">
        <color indexed="64"/>
      </left>
      <right/>
      <top style="thin">
        <color indexed="64"/>
      </top>
      <bottom style="hair">
        <color theme="0" tint="-0.34998626667073579"/>
      </bottom>
      <diagonal/>
    </border>
    <border>
      <left/>
      <right/>
      <top style="thin">
        <color indexed="64"/>
      </top>
      <bottom style="hair">
        <color theme="0" tint="-0.34998626667073579"/>
      </bottom>
      <diagonal/>
    </border>
    <border>
      <left/>
      <right style="thin">
        <color indexed="64"/>
      </right>
      <top style="thin">
        <color indexed="64"/>
      </top>
      <bottom style="hair">
        <color theme="0" tint="-0.34998626667073579"/>
      </bottom>
      <diagonal/>
    </border>
    <border>
      <left/>
      <right style="hair">
        <color indexed="64"/>
      </right>
      <top style="thin">
        <color indexed="64"/>
      </top>
      <bottom style="hair">
        <color theme="0" tint="-0.34998626667073579"/>
      </bottom>
      <diagonal/>
    </border>
    <border>
      <left style="hair">
        <color indexed="64"/>
      </left>
      <right/>
      <top style="thin">
        <color indexed="64"/>
      </top>
      <bottom style="hair">
        <color theme="0" tint="-0.34998626667073579"/>
      </bottom>
      <diagonal/>
    </border>
    <border>
      <left style="thin">
        <color indexed="64"/>
      </left>
      <right/>
      <top style="hair">
        <color theme="0" tint="-0.34998626667073579"/>
      </top>
      <bottom style="hair">
        <color theme="0" tint="-0.34998626667073579"/>
      </bottom>
      <diagonal/>
    </border>
    <border>
      <left/>
      <right/>
      <top style="hair">
        <color theme="0" tint="-0.34998626667073579"/>
      </top>
      <bottom style="hair">
        <color theme="0" tint="-0.34998626667073579"/>
      </bottom>
      <diagonal/>
    </border>
    <border>
      <left/>
      <right style="thin">
        <color indexed="64"/>
      </right>
      <top style="hair">
        <color theme="0" tint="-0.34998626667073579"/>
      </top>
      <bottom style="hair">
        <color theme="0" tint="-0.34998626667073579"/>
      </bottom>
      <diagonal/>
    </border>
    <border>
      <left/>
      <right style="hair">
        <color indexed="64"/>
      </right>
      <top style="hair">
        <color theme="0" tint="-0.34998626667073579"/>
      </top>
      <bottom style="hair">
        <color theme="0" tint="-0.34998626667073579"/>
      </bottom>
      <diagonal/>
    </border>
    <border>
      <left style="hair">
        <color indexed="64"/>
      </left>
      <right style="hair">
        <color indexed="64"/>
      </right>
      <top style="hair">
        <color theme="0" tint="-0.34998626667073579"/>
      </top>
      <bottom style="hair">
        <color theme="0" tint="-0.34998626667073579"/>
      </bottom>
      <diagonal/>
    </border>
    <border>
      <left style="hair">
        <color indexed="64"/>
      </left>
      <right style="thin">
        <color indexed="64"/>
      </right>
      <top style="hair">
        <color theme="0" tint="-0.34998626667073579"/>
      </top>
      <bottom style="hair">
        <color theme="0" tint="-0.34998626667073579"/>
      </bottom>
      <diagonal/>
    </border>
    <border>
      <left style="thin">
        <color indexed="64"/>
      </left>
      <right/>
      <top style="hair">
        <color theme="0" tint="-0.34998626667073579"/>
      </top>
      <bottom style="thin">
        <color indexed="64"/>
      </bottom>
      <diagonal/>
    </border>
    <border>
      <left/>
      <right/>
      <top style="hair">
        <color theme="0" tint="-0.34998626667073579"/>
      </top>
      <bottom style="thin">
        <color indexed="64"/>
      </bottom>
      <diagonal/>
    </border>
    <border>
      <left/>
      <right style="thin">
        <color indexed="64"/>
      </right>
      <top style="hair">
        <color theme="0" tint="-0.34998626667073579"/>
      </top>
      <bottom style="thin">
        <color indexed="64"/>
      </bottom>
      <diagonal/>
    </border>
    <border>
      <left/>
      <right style="hair">
        <color indexed="64"/>
      </right>
      <top style="hair">
        <color theme="0" tint="-0.34998626667073579"/>
      </top>
      <bottom style="thin">
        <color indexed="64"/>
      </bottom>
      <diagonal/>
    </border>
    <border>
      <left style="hair">
        <color indexed="64"/>
      </left>
      <right style="hair">
        <color indexed="64"/>
      </right>
      <top style="hair">
        <color theme="0" tint="-0.34998626667073579"/>
      </top>
      <bottom style="thin">
        <color indexed="64"/>
      </bottom>
      <diagonal/>
    </border>
    <border>
      <left style="hair">
        <color indexed="64"/>
      </left>
      <right style="thin">
        <color indexed="64"/>
      </right>
      <top style="hair">
        <color theme="0" tint="-0.34998626667073579"/>
      </top>
      <bottom style="thin">
        <color indexed="64"/>
      </bottom>
      <diagonal/>
    </border>
    <border>
      <left style="thin">
        <color indexed="64"/>
      </left>
      <right/>
      <top/>
      <bottom style="hair">
        <color theme="0" tint="-0.34998626667073579"/>
      </bottom>
      <diagonal/>
    </border>
    <border>
      <left/>
      <right/>
      <top/>
      <bottom style="hair">
        <color theme="0" tint="-0.34998626667073579"/>
      </bottom>
      <diagonal/>
    </border>
    <border>
      <left/>
      <right style="thin">
        <color indexed="64"/>
      </right>
      <top/>
      <bottom style="hair">
        <color theme="0" tint="-0.34998626667073579"/>
      </bottom>
      <diagonal/>
    </border>
    <border>
      <left/>
      <right style="hair">
        <color indexed="64"/>
      </right>
      <top/>
      <bottom style="hair">
        <color theme="0" tint="-0.34998626667073579"/>
      </bottom>
      <diagonal/>
    </border>
    <border>
      <left style="thin">
        <color indexed="64"/>
      </left>
      <right/>
      <top style="hair">
        <color theme="0" tint="-0.34998626667073579"/>
      </top>
      <bottom/>
      <diagonal/>
    </border>
    <border>
      <left/>
      <right/>
      <top style="hair">
        <color theme="0" tint="-0.34998626667073579"/>
      </top>
      <bottom/>
      <diagonal/>
    </border>
    <border>
      <left/>
      <right style="thin">
        <color indexed="64"/>
      </right>
      <top style="hair">
        <color theme="0" tint="-0.34998626667073579"/>
      </top>
      <bottom/>
      <diagonal/>
    </border>
    <border>
      <left/>
      <right style="hair">
        <color indexed="64"/>
      </right>
      <top style="hair">
        <color theme="0" tint="-0.34998626667073579"/>
      </top>
      <bottom/>
      <diagonal/>
    </border>
    <border>
      <left style="hair">
        <color indexed="64"/>
      </left>
      <right style="hair">
        <color indexed="64"/>
      </right>
      <top style="hair">
        <color theme="0" tint="-0.34998626667073579"/>
      </top>
      <bottom/>
      <diagonal/>
    </border>
    <border>
      <left style="hair">
        <color indexed="64"/>
      </left>
      <right style="thin">
        <color indexed="64"/>
      </right>
      <top style="hair">
        <color theme="0" tint="-0.34998626667073579"/>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theme="0" tint="-0.499984740745262"/>
      </top>
      <bottom style="thin">
        <color indexed="64"/>
      </bottom>
      <diagonal/>
    </border>
    <border>
      <left style="thin">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theme="0" tint="-0.34998626667073579"/>
      </bottom>
      <diagonal/>
    </border>
    <border>
      <left style="hair">
        <color indexed="64"/>
      </left>
      <right style="thin">
        <color indexed="64"/>
      </right>
      <top/>
      <bottom style="hair">
        <color theme="0" tint="-0.34998626667073579"/>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bottom style="mediumDashed">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top style="thin">
        <color indexed="64"/>
      </top>
      <bottom style="mediumDashDot">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thin">
        <color indexed="64"/>
      </left>
      <right style="hair">
        <color indexed="64"/>
      </right>
      <top style="hair">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hair">
        <color indexed="64"/>
      </right>
      <top style="thin">
        <color indexed="64"/>
      </top>
      <bottom/>
      <diagonal/>
    </border>
    <border>
      <left style="medium">
        <color indexed="64"/>
      </left>
      <right style="medium">
        <color indexed="64"/>
      </right>
      <top style="thin">
        <color indexed="64"/>
      </top>
      <bottom/>
      <diagonal/>
    </border>
    <border>
      <left style="thin">
        <color indexed="64"/>
      </left>
      <right style="hair">
        <color indexed="64"/>
      </right>
      <top/>
      <bottom/>
      <diagonal/>
    </border>
    <border>
      <left style="medium">
        <color indexed="64"/>
      </left>
      <right style="medium">
        <color indexed="64"/>
      </right>
      <top/>
      <bottom/>
      <diagonal/>
    </border>
    <border>
      <left style="thin">
        <color indexed="64"/>
      </left>
      <right style="hair">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hair">
        <color indexed="64"/>
      </right>
      <top/>
      <bottom style="medium">
        <color indexed="64"/>
      </bottom>
      <diagonal/>
    </border>
    <border>
      <left style="medium">
        <color indexed="64"/>
      </left>
      <right style="hair">
        <color indexed="64"/>
      </right>
      <top style="medium">
        <color indexed="64"/>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hair">
        <color indexed="64"/>
      </right>
      <top/>
      <bottom style="double">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style="thin">
        <color indexed="64"/>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double">
        <color indexed="64"/>
      </right>
      <top style="medium">
        <color indexed="64"/>
      </top>
      <bottom/>
      <diagonal/>
    </border>
    <border>
      <left/>
      <right style="double">
        <color indexed="64"/>
      </right>
      <top style="medium">
        <color indexed="64"/>
      </top>
      <bottom/>
      <diagonal/>
    </border>
    <border>
      <left style="double">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style="hair">
        <color indexed="64"/>
      </left>
      <right/>
      <top style="thin">
        <color indexed="64"/>
      </top>
      <bottom style="double">
        <color indexed="64"/>
      </bottom>
      <diagonal/>
    </border>
    <border>
      <left/>
      <right style="thin">
        <color indexed="64"/>
      </right>
      <top/>
      <bottom style="double">
        <color indexed="64"/>
      </bottom>
      <diagonal/>
    </border>
    <border>
      <left style="thin">
        <color indexed="64"/>
      </left>
      <right style="double">
        <color indexed="64"/>
      </right>
      <top/>
      <bottom style="double">
        <color indexed="64"/>
      </bottom>
      <diagonal/>
    </border>
    <border>
      <left/>
      <right style="double">
        <color indexed="64"/>
      </right>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hair">
        <color indexed="64"/>
      </right>
      <top style="double">
        <color indexed="64"/>
      </top>
      <bottom style="thin">
        <color indexed="64"/>
      </bottom>
      <diagonal/>
    </border>
    <border>
      <left style="double">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style="hair">
        <color indexed="64"/>
      </right>
      <top/>
      <bottom style="thin">
        <color indexed="64"/>
      </bottom>
      <diagonal/>
    </border>
    <border>
      <left style="double">
        <color indexed="64"/>
      </left>
      <right/>
      <top/>
      <bottom style="thin">
        <color indexed="64"/>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bottom style="double">
        <color indexed="64"/>
      </bottom>
      <diagonal/>
    </border>
    <border>
      <left style="thin">
        <color indexed="64"/>
      </left>
      <right style="double">
        <color indexed="64"/>
      </right>
      <top style="thin">
        <color indexed="64"/>
      </top>
      <bottom style="double">
        <color indexed="64"/>
      </bottom>
      <diagonal/>
    </border>
    <border>
      <left/>
      <right style="double">
        <color indexed="64"/>
      </right>
      <top style="thin">
        <color indexed="64"/>
      </top>
      <bottom style="double">
        <color indexed="64"/>
      </bottom>
      <diagonal/>
    </border>
    <border>
      <left style="thin">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Dashed">
        <color indexed="64"/>
      </top>
      <bottom/>
      <diagonal/>
    </border>
    <border>
      <left style="thin">
        <color indexed="64"/>
      </left>
      <right/>
      <top style="mediumDashed">
        <color indexed="64"/>
      </top>
      <bottom/>
      <diagonal/>
    </border>
    <border>
      <left/>
      <right/>
      <top style="mediumDashed">
        <color indexed="64"/>
      </top>
      <bottom/>
      <diagonal/>
    </border>
    <border>
      <left/>
      <right style="thin">
        <color indexed="64"/>
      </right>
      <top style="mediumDashed">
        <color indexed="64"/>
      </top>
      <bottom/>
      <diagonal/>
    </border>
    <border>
      <left style="thin">
        <color indexed="64"/>
      </left>
      <right style="thin">
        <color indexed="64"/>
      </right>
      <top style="mediumDashed">
        <color indexed="64"/>
      </top>
      <bottom style="thin">
        <color indexed="64"/>
      </bottom>
      <diagonal/>
    </border>
    <border>
      <left style="thick">
        <color rgb="FFFF0000"/>
      </left>
      <right style="thin">
        <color indexed="64"/>
      </right>
      <top style="thick">
        <color rgb="FFFF0000"/>
      </top>
      <bottom style="thin">
        <color indexed="64"/>
      </bottom>
      <diagonal/>
    </border>
    <border>
      <left style="thin">
        <color indexed="64"/>
      </left>
      <right style="thin">
        <color indexed="64"/>
      </right>
      <top style="thick">
        <color rgb="FFFF0000"/>
      </top>
      <bottom style="thin">
        <color indexed="64"/>
      </bottom>
      <diagonal/>
    </border>
    <border>
      <left style="thin">
        <color indexed="64"/>
      </left>
      <right style="thick">
        <color rgb="FFFF0000"/>
      </right>
      <top style="thick">
        <color rgb="FFFF0000"/>
      </top>
      <bottom style="thin">
        <color indexed="64"/>
      </bottom>
      <diagonal/>
    </border>
    <border>
      <left style="thick">
        <color rgb="FFFF0000"/>
      </left>
      <right style="thin">
        <color indexed="64"/>
      </right>
      <top style="thin">
        <color indexed="64"/>
      </top>
      <bottom style="thin">
        <color indexed="64"/>
      </bottom>
      <diagonal/>
    </border>
    <border>
      <left style="thin">
        <color indexed="64"/>
      </left>
      <right style="thick">
        <color rgb="FFFF0000"/>
      </right>
      <top style="thin">
        <color indexed="64"/>
      </top>
      <bottom style="thin">
        <color indexed="64"/>
      </bottom>
      <diagonal/>
    </border>
    <border>
      <left style="thick">
        <color rgb="FFFF0000"/>
      </left>
      <right style="thin">
        <color indexed="64"/>
      </right>
      <top style="thin">
        <color indexed="64"/>
      </top>
      <bottom style="thick">
        <color rgb="FFFF0000"/>
      </bottom>
      <diagonal/>
    </border>
    <border>
      <left style="thin">
        <color indexed="64"/>
      </left>
      <right style="thin">
        <color indexed="64"/>
      </right>
      <top style="thin">
        <color indexed="64"/>
      </top>
      <bottom style="thick">
        <color rgb="FFFF0000"/>
      </bottom>
      <diagonal/>
    </border>
    <border>
      <left style="thin">
        <color indexed="64"/>
      </left>
      <right style="thick">
        <color rgb="FFFF0000"/>
      </right>
      <top style="thin">
        <color indexed="64"/>
      </top>
      <bottom style="thick">
        <color rgb="FFFF0000"/>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style="thick">
        <color rgb="FFFF0000"/>
      </left>
      <right/>
      <top style="thick">
        <color rgb="FFFF0000"/>
      </top>
      <bottom/>
      <diagonal/>
    </border>
    <border>
      <left/>
      <right style="thick">
        <color rgb="FFFF0000"/>
      </right>
      <top style="thick">
        <color rgb="FFFF0000"/>
      </top>
      <bottom/>
      <diagonal/>
    </border>
    <border>
      <left style="thick">
        <color rgb="FFFF0000"/>
      </left>
      <right/>
      <top/>
      <bottom style="thick">
        <color rgb="FFFF0000"/>
      </bottom>
      <diagonal/>
    </border>
    <border>
      <left/>
      <right style="thick">
        <color rgb="FFFF0000"/>
      </right>
      <top/>
      <bottom style="thick">
        <color rgb="FFFF0000"/>
      </bottom>
      <diagonal/>
    </border>
    <border>
      <left style="thick">
        <color rgb="FFFF0000"/>
      </left>
      <right/>
      <top style="thick">
        <color rgb="FFFF0000"/>
      </top>
      <bottom style="hair">
        <color indexed="64"/>
      </bottom>
      <diagonal/>
    </border>
    <border>
      <left/>
      <right style="thick">
        <color rgb="FFFF0000"/>
      </right>
      <top style="thick">
        <color rgb="FFFF0000"/>
      </top>
      <bottom style="hair">
        <color indexed="64"/>
      </bottom>
      <diagonal/>
    </border>
    <border>
      <left style="thick">
        <color rgb="FFFF0000"/>
      </left>
      <right/>
      <top style="hair">
        <color indexed="64"/>
      </top>
      <bottom style="thick">
        <color rgb="FFFF0000"/>
      </bottom>
      <diagonal/>
    </border>
    <border>
      <left/>
      <right style="thick">
        <color rgb="FFFF0000"/>
      </right>
      <top style="hair">
        <color indexed="64"/>
      </top>
      <bottom style="thick">
        <color rgb="FFFF0000"/>
      </bottom>
      <diagonal/>
    </border>
  </borders>
  <cellStyleXfs count="19">
    <xf numFmtId="0" fontId="0" fillId="0" borderId="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0" fontId="8" fillId="0" borderId="0">
      <alignment vertical="center"/>
    </xf>
    <xf numFmtId="0" fontId="7" fillId="0" borderId="0">
      <alignment vertical="center"/>
    </xf>
    <xf numFmtId="9" fontId="8" fillId="0" borderId="0" applyFont="0" applyFill="0" applyBorder="0" applyAlignment="0" applyProtection="0">
      <alignment vertical="center"/>
    </xf>
    <xf numFmtId="0" fontId="4" fillId="0" borderId="0">
      <alignment vertical="center"/>
    </xf>
    <xf numFmtId="0" fontId="4" fillId="0" borderId="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0" borderId="0">
      <alignment vertical="center"/>
    </xf>
    <xf numFmtId="0" fontId="3" fillId="0" borderId="0">
      <alignment vertical="center"/>
    </xf>
    <xf numFmtId="0" fontId="51" fillId="0" borderId="0">
      <alignment vertical="center"/>
    </xf>
    <xf numFmtId="0" fontId="2" fillId="0" borderId="0">
      <alignment vertical="center"/>
    </xf>
    <xf numFmtId="0" fontId="7" fillId="0" borderId="0">
      <alignment vertical="center"/>
    </xf>
    <xf numFmtId="0" fontId="8" fillId="0" borderId="0">
      <alignment vertical="center"/>
    </xf>
    <xf numFmtId="0" fontId="1" fillId="0" borderId="0">
      <alignment vertical="center"/>
    </xf>
  </cellStyleXfs>
  <cellXfs count="804">
    <xf numFmtId="0" fontId="0" fillId="0" borderId="0" xfId="0">
      <alignment vertical="center"/>
    </xf>
    <xf numFmtId="0" fontId="9" fillId="0" borderId="0" xfId="0" applyFont="1">
      <alignment vertical="center"/>
    </xf>
    <xf numFmtId="0" fontId="10" fillId="0" borderId="0" xfId="0" applyFont="1">
      <alignment vertical="center"/>
    </xf>
    <xf numFmtId="0" fontId="10" fillId="2" borderId="1" xfId="0" applyFont="1" applyFill="1" applyBorder="1" applyAlignment="1">
      <alignment horizontal="center" vertical="center"/>
    </xf>
    <xf numFmtId="0" fontId="11" fillId="0" borderId="2" xfId="0" applyFont="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xf numFmtId="0" fontId="10" fillId="0" borderId="2" xfId="0" applyFont="1" applyBorder="1" applyAlignment="1">
      <alignment horizontal="center"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shrinkToFit="1"/>
    </xf>
    <xf numFmtId="0" fontId="11" fillId="0" borderId="7" xfId="0" applyFont="1" applyBorder="1" applyAlignment="1">
      <alignment horizontal="center" vertical="center" shrinkToFit="1"/>
    </xf>
    <xf numFmtId="0" fontId="11" fillId="0" borderId="8" xfId="0" applyFont="1" applyBorder="1" applyAlignment="1">
      <alignment horizontal="center" vertical="center" shrinkToFit="1"/>
    </xf>
    <xf numFmtId="0" fontId="11" fillId="0" borderId="9" xfId="0" applyFont="1" applyBorder="1" applyAlignment="1">
      <alignment horizontal="center" vertical="center" shrinkToFit="1"/>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0" fillId="2" borderId="13" xfId="0" applyFont="1" applyFill="1" applyBorder="1" applyAlignment="1">
      <alignment horizontal="center" vertical="center"/>
    </xf>
    <xf numFmtId="0" fontId="10" fillId="0" borderId="14" xfId="0" applyFont="1" applyBorder="1">
      <alignment vertical="center"/>
    </xf>
    <xf numFmtId="0" fontId="10" fillId="2" borderId="15" xfId="0" applyFont="1" applyFill="1" applyBorder="1" applyAlignment="1">
      <alignment horizontal="center" vertical="center"/>
    </xf>
    <xf numFmtId="0" fontId="10" fillId="2" borderId="16" xfId="0" applyFont="1" applyFill="1" applyBorder="1" applyAlignment="1">
      <alignment horizontal="center" vertical="center"/>
    </xf>
    <xf numFmtId="0" fontId="10" fillId="2" borderId="17" xfId="0" applyFont="1" applyFill="1" applyBorder="1" applyAlignment="1">
      <alignment horizontal="center" vertical="center"/>
    </xf>
    <xf numFmtId="0" fontId="10" fillId="2" borderId="18" xfId="0" applyFont="1" applyFill="1" applyBorder="1" applyAlignment="1">
      <alignment horizontal="center"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0" fillId="0" borderId="21" xfId="0" applyFont="1" applyBorder="1" applyAlignment="1">
      <alignment horizontal="center" vertical="center" shrinkToFit="1"/>
    </xf>
    <xf numFmtId="0" fontId="10" fillId="0" borderId="18" xfId="0" applyFont="1" applyBorder="1" applyAlignment="1">
      <alignment horizontal="center" vertical="center" shrinkToFit="1"/>
    </xf>
    <xf numFmtId="0" fontId="10" fillId="0" borderId="22" xfId="0" applyFont="1" applyBorder="1" applyAlignment="1">
      <alignment horizontal="center" vertical="center" shrinkToFit="1"/>
    </xf>
    <xf numFmtId="0" fontId="10" fillId="2" borderId="23" xfId="0" applyFont="1" applyFill="1" applyBorder="1" applyAlignment="1">
      <alignment horizontal="center" vertical="center"/>
    </xf>
    <xf numFmtId="0" fontId="10" fillId="0" borderId="24" xfId="0" applyFont="1" applyBorder="1">
      <alignment vertical="center"/>
    </xf>
    <xf numFmtId="0" fontId="10" fillId="2" borderId="25" xfId="0" applyFont="1" applyFill="1" applyBorder="1" applyAlignment="1">
      <alignment horizontal="center" vertical="center"/>
    </xf>
    <xf numFmtId="0" fontId="10" fillId="2" borderId="26" xfId="0" applyFont="1" applyFill="1" applyBorder="1" applyAlignment="1">
      <alignment horizontal="center" vertical="center"/>
    </xf>
    <xf numFmtId="0" fontId="10" fillId="2" borderId="27" xfId="0" applyFont="1" applyFill="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1" fillId="0" borderId="6" xfId="0" applyFont="1" applyBorder="1" applyAlignment="1">
      <alignment horizontal="center" vertical="center"/>
    </xf>
    <xf numFmtId="0" fontId="11" fillId="0" borderId="25" xfId="0" applyFont="1" applyBorder="1" applyAlignment="1">
      <alignment horizontal="center" vertical="center"/>
    </xf>
    <xf numFmtId="0" fontId="10" fillId="2" borderId="28" xfId="0" applyFont="1" applyFill="1" applyBorder="1">
      <alignment vertical="center"/>
    </xf>
    <xf numFmtId="0" fontId="10" fillId="2" borderId="29" xfId="0" applyFont="1" applyFill="1" applyBorder="1">
      <alignment vertical="center"/>
    </xf>
    <xf numFmtId="0" fontId="10" fillId="2" borderId="29" xfId="0" applyFont="1" applyFill="1" applyBorder="1" applyAlignment="1">
      <alignment horizontal="center" vertical="center"/>
    </xf>
    <xf numFmtId="0" fontId="10" fillId="2" borderId="30" xfId="0" applyFont="1" applyFill="1" applyBorder="1">
      <alignment vertical="center"/>
    </xf>
    <xf numFmtId="0" fontId="12" fillId="0" borderId="0" xfId="0" applyFont="1">
      <alignment vertical="center"/>
    </xf>
    <xf numFmtId="0" fontId="13" fillId="0" borderId="0" xfId="0" applyFont="1">
      <alignment vertical="center"/>
    </xf>
    <xf numFmtId="0" fontId="13" fillId="2" borderId="1" xfId="0" applyFont="1" applyFill="1" applyBorder="1" applyAlignment="1">
      <alignment horizontal="center" vertical="center" wrapText="1"/>
    </xf>
    <xf numFmtId="0" fontId="11" fillId="0" borderId="0" xfId="0" applyFont="1">
      <alignment vertical="center"/>
    </xf>
    <xf numFmtId="0" fontId="16" fillId="0" borderId="0" xfId="0" applyFont="1" applyAlignment="1">
      <alignment horizontal="right" vertical="center"/>
    </xf>
    <xf numFmtId="0" fontId="20" fillId="0" borderId="0" xfId="3" applyFont="1">
      <alignment vertical="center"/>
    </xf>
    <xf numFmtId="0" fontId="20" fillId="0" borderId="0" xfId="3" applyFont="1" applyAlignment="1">
      <alignment horizontal="center" vertical="center"/>
    </xf>
    <xf numFmtId="0" fontId="21" fillId="0" borderId="0" xfId="3" applyFont="1" applyAlignment="1">
      <alignment horizontal="right" vertical="center"/>
    </xf>
    <xf numFmtId="0" fontId="22" fillId="0" borderId="0" xfId="3" applyFont="1">
      <alignment vertical="center"/>
    </xf>
    <xf numFmtId="0" fontId="17" fillId="0" borderId="0" xfId="3" applyFont="1">
      <alignment vertical="center"/>
    </xf>
    <xf numFmtId="0" fontId="17" fillId="0" borderId="0" xfId="3" applyFont="1" applyAlignment="1"/>
    <xf numFmtId="0" fontId="12" fillId="0" borderId="0" xfId="3" applyFont="1" applyAlignment="1"/>
    <xf numFmtId="0" fontId="17" fillId="0" borderId="0" xfId="3" applyFont="1" applyAlignment="1">
      <alignment horizontal="left" vertical="center"/>
    </xf>
    <xf numFmtId="0" fontId="12" fillId="0" borderId="0" xfId="3" applyFont="1">
      <alignment vertical="center"/>
    </xf>
    <xf numFmtId="0" fontId="14" fillId="0" borderId="0" xfId="4" applyFont="1">
      <alignment vertical="center"/>
    </xf>
    <xf numFmtId="0" fontId="11" fillId="0" borderId="0" xfId="4" applyFont="1">
      <alignment vertical="center"/>
    </xf>
    <xf numFmtId="0" fontId="10" fillId="0" borderId="0" xfId="4" applyFont="1" applyAlignment="1">
      <alignment horizontal="right" vertical="center"/>
    </xf>
    <xf numFmtId="0" fontId="12" fillId="0" borderId="23" xfId="4" applyFont="1" applyBorder="1" applyAlignment="1">
      <alignment horizontal="center" vertical="center"/>
    </xf>
    <xf numFmtId="0" fontId="12" fillId="0" borderId="12" xfId="4" applyFont="1" applyBorder="1" applyAlignment="1">
      <alignment horizontal="center" vertical="center"/>
    </xf>
    <xf numFmtId="0" fontId="12" fillId="0" borderId="0" xfId="3" applyFont="1" applyAlignment="1">
      <alignment vertical="center" textRotation="255"/>
    </xf>
    <xf numFmtId="0" fontId="12" fillId="0" borderId="0" xfId="4" applyFont="1" applyAlignment="1">
      <alignment horizontal="center" vertical="center" textRotation="255"/>
    </xf>
    <xf numFmtId="0" fontId="13" fillId="0" borderId="0" xfId="4" applyFont="1" applyAlignment="1">
      <alignment horizontal="center" vertical="center"/>
    </xf>
    <xf numFmtId="0" fontId="12" fillId="0" borderId="0" xfId="4" applyFont="1">
      <alignment vertical="center"/>
    </xf>
    <xf numFmtId="0" fontId="22" fillId="0" borderId="0" xfId="4" applyFont="1">
      <alignment vertical="center"/>
    </xf>
    <xf numFmtId="0" fontId="11" fillId="0" borderId="0" xfId="3" applyFont="1">
      <alignment vertical="center"/>
    </xf>
    <xf numFmtId="0" fontId="11" fillId="0" borderId="0" xfId="3" applyFont="1" applyAlignment="1">
      <alignment vertical="center" wrapText="1"/>
    </xf>
    <xf numFmtId="0" fontId="11" fillId="0" borderId="0" xfId="3" applyFont="1" applyAlignment="1">
      <alignment horizontal="left" vertical="center" wrapText="1"/>
    </xf>
    <xf numFmtId="0" fontId="12" fillId="0" borderId="0" xfId="3" applyFont="1" applyAlignment="1">
      <alignment horizontal="right" vertical="center"/>
    </xf>
    <xf numFmtId="0" fontId="12" fillId="0" borderId="19" xfId="4" applyFont="1" applyBorder="1">
      <alignment vertical="center"/>
    </xf>
    <xf numFmtId="0" fontId="12" fillId="0" borderId="34" xfId="4" applyFont="1" applyBorder="1">
      <alignment vertical="center"/>
    </xf>
    <xf numFmtId="0" fontId="11" fillId="0" borderId="65" xfId="3" applyFont="1" applyBorder="1" applyAlignment="1">
      <alignment horizontal="center" vertical="center" wrapText="1"/>
    </xf>
    <xf numFmtId="0" fontId="11" fillId="0" borderId="66" xfId="3" applyFont="1" applyBorder="1" applyAlignment="1">
      <alignment horizontal="center" vertical="center" wrapText="1"/>
    </xf>
    <xf numFmtId="0" fontId="11" fillId="0" borderId="0" xfId="0" applyFont="1" applyAlignment="1">
      <alignment horizontal="center" vertical="center"/>
    </xf>
    <xf numFmtId="0" fontId="12" fillId="0" borderId="36" xfId="4" applyFont="1" applyBorder="1">
      <alignment vertical="center"/>
    </xf>
    <xf numFmtId="0" fontId="11" fillId="0" borderId="130" xfId="3" applyFont="1" applyBorder="1">
      <alignment vertical="center"/>
    </xf>
    <xf numFmtId="0" fontId="12" fillId="0" borderId="130" xfId="3" applyFont="1" applyBorder="1">
      <alignment vertical="center"/>
    </xf>
    <xf numFmtId="0" fontId="33" fillId="0" borderId="18" xfId="3" applyFont="1" applyBorder="1">
      <alignment vertical="center"/>
    </xf>
    <xf numFmtId="0" fontId="7" fillId="0" borderId="18" xfId="4" applyBorder="1" applyAlignment="1">
      <alignment horizontal="left" vertical="center" shrinkToFit="1"/>
    </xf>
    <xf numFmtId="176" fontId="7" fillId="0" borderId="18" xfId="1" applyNumberFormat="1" applyFont="1" applyBorder="1" applyAlignment="1">
      <alignment horizontal="right" vertical="center" shrinkToFit="1"/>
    </xf>
    <xf numFmtId="0" fontId="15" fillId="0" borderId="0" xfId="3" applyFont="1" applyAlignment="1">
      <alignment horizontal="left" wrapText="1" shrinkToFit="1"/>
    </xf>
    <xf numFmtId="0" fontId="10" fillId="0" borderId="12" xfId="7" applyFont="1" applyBorder="1">
      <alignment vertical="center"/>
    </xf>
    <xf numFmtId="0" fontId="10" fillId="0" borderId="122" xfId="7" applyFont="1" applyBorder="1">
      <alignment vertical="center"/>
    </xf>
    <xf numFmtId="0" fontId="10" fillId="0" borderId="131" xfId="7" applyFont="1" applyBorder="1">
      <alignment vertical="center"/>
    </xf>
    <xf numFmtId="0" fontId="10" fillId="0" borderId="132" xfId="7" applyFont="1" applyBorder="1">
      <alignment vertical="center"/>
    </xf>
    <xf numFmtId="0" fontId="36" fillId="0" borderId="35" xfId="7" applyFont="1" applyBorder="1" applyAlignment="1">
      <alignment horizontal="right" vertical="center"/>
    </xf>
    <xf numFmtId="0" fontId="10" fillId="0" borderId="23" xfId="7" applyFont="1" applyBorder="1">
      <alignment vertical="center"/>
    </xf>
    <xf numFmtId="0" fontId="10" fillId="0" borderId="33" xfId="7" applyFont="1" applyBorder="1">
      <alignment vertical="center"/>
    </xf>
    <xf numFmtId="0" fontId="37" fillId="0" borderId="0" xfId="8" applyFont="1" applyAlignment="1">
      <alignment horizontal="right" vertical="center"/>
    </xf>
    <xf numFmtId="0" fontId="39" fillId="0" borderId="37" xfId="8" applyFont="1" applyBorder="1">
      <alignment vertical="center"/>
    </xf>
    <xf numFmtId="0" fontId="40" fillId="0" borderId="37" xfId="8" applyFont="1" applyBorder="1">
      <alignment vertical="center"/>
    </xf>
    <xf numFmtId="0" fontId="33" fillId="0" borderId="0" xfId="8" applyFont="1">
      <alignment vertical="center"/>
    </xf>
    <xf numFmtId="0" fontId="22" fillId="0" borderId="0" xfId="8" applyFont="1">
      <alignment vertical="center"/>
    </xf>
    <xf numFmtId="0" fontId="41" fillId="0" borderId="18" xfId="8" applyFont="1" applyBorder="1" applyAlignment="1">
      <alignment horizontal="center" vertical="center" wrapText="1"/>
    </xf>
    <xf numFmtId="0" fontId="41" fillId="0" borderId="137" xfId="8" applyFont="1" applyBorder="1" applyAlignment="1">
      <alignment horizontal="center" vertical="center" wrapText="1"/>
    </xf>
    <xf numFmtId="0" fontId="39" fillId="0" borderId="19" xfId="8" applyFont="1" applyBorder="1" applyAlignment="1">
      <alignment horizontal="left" vertical="center"/>
    </xf>
    <xf numFmtId="0" fontId="39" fillId="0" borderId="22" xfId="8" applyFont="1" applyBorder="1" applyAlignment="1">
      <alignment horizontal="left" vertical="center"/>
    </xf>
    <xf numFmtId="0" fontId="42" fillId="0" borderId="140" xfId="8" applyFont="1" applyBorder="1">
      <alignment vertical="center"/>
    </xf>
    <xf numFmtId="178" fontId="42" fillId="0" borderId="22" xfId="8" applyNumberFormat="1" applyFont="1" applyBorder="1">
      <alignment vertical="center"/>
    </xf>
    <xf numFmtId="179" fontId="42" fillId="0" borderId="19" xfId="9" applyNumberFormat="1" applyFont="1" applyBorder="1" applyAlignment="1">
      <alignment vertical="center"/>
    </xf>
    <xf numFmtId="176" fontId="42" fillId="0" borderId="141" xfId="9" applyNumberFormat="1" applyFont="1" applyBorder="1" applyAlignment="1">
      <alignment vertical="center"/>
    </xf>
    <xf numFmtId="0" fontId="41" fillId="2" borderId="51" xfId="8" applyFont="1" applyFill="1" applyBorder="1" applyAlignment="1">
      <alignment horizontal="left" vertical="center" indent="1"/>
    </xf>
    <xf numFmtId="0" fontId="33" fillId="2" borderId="142" xfId="8" applyFont="1" applyFill="1" applyBorder="1">
      <alignment vertical="center"/>
    </xf>
    <xf numFmtId="178" fontId="33" fillId="2" borderId="51" xfId="8" applyNumberFormat="1" applyFont="1" applyFill="1" applyBorder="1">
      <alignment vertical="center"/>
    </xf>
    <xf numFmtId="179" fontId="33" fillId="2" borderId="34" xfId="9" applyNumberFormat="1" applyFont="1" applyFill="1" applyBorder="1" applyAlignment="1">
      <alignment vertical="center"/>
    </xf>
    <xf numFmtId="176" fontId="33" fillId="2" borderId="143" xfId="9" applyNumberFormat="1" applyFont="1" applyFill="1" applyBorder="1" applyAlignment="1">
      <alignment vertical="center"/>
    </xf>
    <xf numFmtId="0" fontId="44" fillId="0" borderId="0" xfId="8" applyFont="1">
      <alignment vertical="center"/>
    </xf>
    <xf numFmtId="0" fontId="44" fillId="0" borderId="18" xfId="8" applyFont="1" applyBorder="1">
      <alignment vertical="center"/>
    </xf>
    <xf numFmtId="176" fontId="46" fillId="0" borderId="136" xfId="9" applyNumberFormat="1" applyFont="1" applyBorder="1" applyAlignment="1">
      <alignment horizontal="right" vertical="center"/>
    </xf>
    <xf numFmtId="0" fontId="40" fillId="0" borderId="0" xfId="8" applyFont="1">
      <alignment vertical="center"/>
    </xf>
    <xf numFmtId="0" fontId="39" fillId="0" borderId="17" xfId="8" applyFont="1" applyBorder="1" applyAlignment="1">
      <alignment horizontal="right" vertical="center"/>
    </xf>
    <xf numFmtId="0" fontId="39" fillId="0" borderId="0" xfId="8" applyFont="1" applyAlignment="1">
      <alignment horizontal="right" vertical="center"/>
    </xf>
    <xf numFmtId="9" fontId="42" fillId="2" borderId="0" xfId="10" applyFont="1" applyFill="1" applyBorder="1" applyAlignment="1">
      <alignment vertical="center"/>
    </xf>
    <xf numFmtId="176" fontId="37" fillId="0" borderId="139" xfId="9" applyNumberFormat="1" applyFont="1" applyBorder="1" applyAlignment="1">
      <alignment horizontal="right" vertical="center"/>
    </xf>
    <xf numFmtId="0" fontId="40" fillId="0" borderId="0" xfId="8" applyFont="1" applyAlignment="1">
      <alignment horizontal="center" vertical="center"/>
    </xf>
    <xf numFmtId="176" fontId="46" fillId="0" borderId="145" xfId="9" applyNumberFormat="1" applyFont="1" applyBorder="1" applyAlignment="1">
      <alignment horizontal="right" vertical="center"/>
    </xf>
    <xf numFmtId="0" fontId="40" fillId="0" borderId="0" xfId="8" applyFont="1" applyAlignment="1">
      <alignment horizontal="justify" vertical="center"/>
    </xf>
    <xf numFmtId="0" fontId="39" fillId="0" borderId="0" xfId="8" applyFont="1">
      <alignment vertical="center"/>
    </xf>
    <xf numFmtId="38" fontId="46" fillId="0" borderId="136" xfId="9" applyFont="1" applyBorder="1" applyAlignment="1">
      <alignment horizontal="right" vertical="center"/>
    </xf>
    <xf numFmtId="9" fontId="42" fillId="2" borderId="0" xfId="11" applyFont="1" applyFill="1" applyBorder="1" applyAlignment="1">
      <alignment vertical="center"/>
    </xf>
    <xf numFmtId="38" fontId="37" fillId="0" borderId="139" xfId="9" applyFont="1" applyBorder="1" applyAlignment="1">
      <alignment horizontal="right" vertical="center"/>
    </xf>
    <xf numFmtId="0" fontId="40" fillId="0" borderId="14" xfId="8" applyFont="1" applyBorder="1" applyAlignment="1">
      <alignment horizontal="center" vertical="center"/>
    </xf>
    <xf numFmtId="38" fontId="46" fillId="0" borderId="145" xfId="9" applyFont="1" applyBorder="1" applyAlignment="1">
      <alignment horizontal="right" vertical="center"/>
    </xf>
    <xf numFmtId="0" fontId="33" fillId="0" borderId="0" xfId="8" applyFont="1" applyAlignment="1">
      <alignment horizontal="left" vertical="center"/>
    </xf>
    <xf numFmtId="0" fontId="48" fillId="0" borderId="0" xfId="8" applyFont="1">
      <alignment vertical="center"/>
    </xf>
    <xf numFmtId="0" fontId="50" fillId="0" borderId="0" xfId="4" applyFont="1" applyAlignment="1">
      <alignment horizontal="right" vertical="center"/>
    </xf>
    <xf numFmtId="0" fontId="37" fillId="0" borderId="0" xfId="4" applyFont="1">
      <alignment vertical="center"/>
    </xf>
    <xf numFmtId="0" fontId="37" fillId="0" borderId="0" xfId="4" applyFont="1" applyAlignment="1">
      <alignment horizontal="right" vertical="center"/>
    </xf>
    <xf numFmtId="0" fontId="37" fillId="0" borderId="37" xfId="4" applyFont="1" applyBorder="1">
      <alignment vertical="center"/>
    </xf>
    <xf numFmtId="0" fontId="37" fillId="0" borderId="0" xfId="4" applyFont="1" applyAlignment="1">
      <alignment horizontal="center" vertical="center"/>
    </xf>
    <xf numFmtId="0" fontId="37" fillId="0" borderId="0" xfId="4" applyFont="1" applyAlignment="1">
      <alignment horizontal="left" vertical="center"/>
    </xf>
    <xf numFmtId="0" fontId="37" fillId="0" borderId="37" xfId="4" applyFont="1" applyBorder="1" applyAlignment="1">
      <alignment horizontal="left" vertical="center"/>
    </xf>
    <xf numFmtId="0" fontId="33" fillId="3" borderId="153" xfId="4" applyFont="1" applyFill="1" applyBorder="1" applyAlignment="1">
      <alignment horizontal="center" vertical="center"/>
    </xf>
    <xf numFmtId="0" fontId="33" fillId="0" borderId="170" xfId="4" applyFont="1" applyBorder="1" applyAlignment="1">
      <alignment horizontal="center" vertical="center" wrapText="1"/>
    </xf>
    <xf numFmtId="0" fontId="37" fillId="0" borderId="11" xfId="4" applyFont="1" applyBorder="1" applyAlignment="1">
      <alignment horizontal="center" vertical="center"/>
    </xf>
    <xf numFmtId="0" fontId="37" fillId="0" borderId="170" xfId="4" applyFont="1" applyBorder="1" applyAlignment="1">
      <alignment horizontal="center" vertical="center"/>
    </xf>
    <xf numFmtId="0" fontId="10" fillId="2" borderId="12" xfId="0" applyFont="1" applyFill="1" applyBorder="1" applyAlignment="1">
      <alignment horizontal="center" vertical="center"/>
    </xf>
    <xf numFmtId="0" fontId="10" fillId="2" borderId="31" xfId="0" applyFont="1" applyFill="1" applyBorder="1" applyAlignment="1">
      <alignment horizontal="center" vertical="center"/>
    </xf>
    <xf numFmtId="0" fontId="10" fillId="2" borderId="32" xfId="0" applyFont="1" applyFill="1" applyBorder="1" applyAlignment="1">
      <alignment horizontal="center" vertical="center"/>
    </xf>
    <xf numFmtId="0" fontId="38" fillId="0" borderId="0" xfId="8" applyFont="1" applyAlignment="1">
      <alignment horizontal="center" vertical="center"/>
    </xf>
    <xf numFmtId="0" fontId="43" fillId="0" borderId="34" xfId="8" applyFont="1" applyBorder="1" applyAlignment="1">
      <alignment horizontal="right" vertical="center" textRotation="255"/>
    </xf>
    <xf numFmtId="0" fontId="51" fillId="0" borderId="0" xfId="14" applyProtection="1">
      <alignment vertical="center"/>
      <protection locked="0"/>
    </xf>
    <xf numFmtId="0" fontId="52" fillId="0" borderId="0" xfId="14" applyFont="1" applyProtection="1">
      <alignment vertical="center"/>
      <protection locked="0"/>
    </xf>
    <xf numFmtId="0" fontId="53" fillId="0" borderId="0" xfId="14" applyFont="1" applyAlignment="1" applyProtection="1">
      <alignment horizontal="right" vertical="center"/>
      <protection locked="0"/>
    </xf>
    <xf numFmtId="0" fontId="54" fillId="0" borderId="0" xfId="14" applyFont="1" applyAlignment="1" applyProtection="1">
      <alignment horizontal="center" vertical="center"/>
      <protection locked="0"/>
    </xf>
    <xf numFmtId="0" fontId="54" fillId="0" borderId="0" xfId="14" applyFont="1" applyProtection="1">
      <alignment vertical="center"/>
      <protection locked="0"/>
    </xf>
    <xf numFmtId="0" fontId="55" fillId="0" borderId="0" xfId="14" applyFont="1" applyAlignment="1" applyProtection="1">
      <alignment horizontal="center" vertical="center"/>
      <protection locked="0"/>
    </xf>
    <xf numFmtId="0" fontId="57" fillId="0" borderId="0" xfId="14" applyFont="1" applyProtection="1">
      <alignment vertical="center"/>
      <protection locked="0"/>
    </xf>
    <xf numFmtId="0" fontId="58" fillId="0" borderId="0" xfId="14" applyFont="1" applyProtection="1">
      <alignment vertical="center"/>
      <protection locked="0"/>
    </xf>
    <xf numFmtId="0" fontId="52" fillId="0" borderId="0" xfId="14" applyFont="1" applyAlignment="1" applyProtection="1">
      <alignment horizontal="center" vertical="center"/>
      <protection locked="0"/>
    </xf>
    <xf numFmtId="0" fontId="35" fillId="0" borderId="0" xfId="14" applyFont="1" applyProtection="1">
      <alignment vertical="center"/>
      <protection locked="0"/>
    </xf>
    <xf numFmtId="0" fontId="35" fillId="0" borderId="0" xfId="15" applyFont="1" applyAlignment="1" applyProtection="1">
      <alignment horizontal="center" vertical="center"/>
      <protection locked="0"/>
    </xf>
    <xf numFmtId="0" fontId="51" fillId="0" borderId="0" xfId="14" applyAlignment="1" applyProtection="1">
      <alignment horizontal="center" vertical="center"/>
      <protection locked="0"/>
    </xf>
    <xf numFmtId="0" fontId="35" fillId="0" borderId="0" xfId="14" applyFont="1" applyAlignment="1" applyProtection="1">
      <alignment horizontal="center" vertical="center"/>
      <protection locked="0"/>
    </xf>
    <xf numFmtId="184" fontId="35" fillId="0" borderId="37" xfId="14" applyNumberFormat="1" applyFont="1" applyBorder="1" applyAlignment="1" applyProtection="1">
      <alignment horizontal="center" vertical="center"/>
      <protection locked="0"/>
    </xf>
    <xf numFmtId="0" fontId="35" fillId="0" borderId="0" xfId="14" applyFont="1" applyAlignment="1" applyProtection="1">
      <alignment horizontal="right" vertical="center"/>
      <protection locked="0"/>
    </xf>
    <xf numFmtId="0" fontId="35" fillId="10" borderId="10" xfId="14" applyFont="1" applyFill="1" applyBorder="1" applyProtection="1">
      <alignment vertical="center"/>
      <protection locked="0"/>
    </xf>
    <xf numFmtId="0" fontId="22" fillId="0" borderId="0" xfId="14" applyFont="1" applyAlignment="1" applyProtection="1">
      <alignment horizontal="left" vertical="center"/>
      <protection locked="0"/>
    </xf>
    <xf numFmtId="0" fontId="57" fillId="0" borderId="0" xfId="14" applyFont="1" applyAlignment="1" applyProtection="1">
      <alignment horizontal="center" vertical="center"/>
      <protection locked="0"/>
    </xf>
    <xf numFmtId="0" fontId="60" fillId="0" borderId="37" xfId="14" applyFont="1" applyBorder="1" applyAlignment="1" applyProtection="1">
      <alignment horizontal="center" vertical="center"/>
      <protection locked="0"/>
    </xf>
    <xf numFmtId="0" fontId="60" fillId="0" borderId="50" xfId="14" applyFont="1" applyBorder="1" applyAlignment="1" applyProtection="1">
      <alignment horizontal="center" vertical="center"/>
      <protection locked="0"/>
    </xf>
    <xf numFmtId="0" fontId="60" fillId="0" borderId="23" xfId="14" applyFont="1" applyBorder="1" applyAlignment="1" applyProtection="1">
      <alignment horizontal="center" vertical="center"/>
      <protection locked="0"/>
    </xf>
    <xf numFmtId="0" fontId="60" fillId="0" borderId="0" xfId="14" applyFont="1" applyAlignment="1" applyProtection="1">
      <alignment horizontal="center" vertical="center"/>
      <protection locked="0"/>
    </xf>
    <xf numFmtId="0" fontId="60" fillId="0" borderId="36" xfId="14" applyFont="1" applyBorder="1" applyProtection="1">
      <alignment vertical="center"/>
      <protection locked="0"/>
    </xf>
    <xf numFmtId="0" fontId="60" fillId="0" borderId="12" xfId="14" applyFont="1" applyBorder="1" applyAlignment="1" applyProtection="1">
      <alignment horizontal="center" vertical="center"/>
      <protection locked="0"/>
    </xf>
    <xf numFmtId="0" fontId="60" fillId="0" borderId="10" xfId="14" applyFont="1" applyBorder="1" applyProtection="1">
      <alignment vertical="center"/>
      <protection locked="0"/>
    </xf>
    <xf numFmtId="0" fontId="57" fillId="0" borderId="10" xfId="14" applyFont="1" applyBorder="1" applyProtection="1">
      <alignment vertical="center"/>
      <protection locked="0"/>
    </xf>
    <xf numFmtId="0" fontId="60" fillId="0" borderId="11" xfId="14" applyFont="1" applyBorder="1" applyProtection="1">
      <alignment vertical="center"/>
      <protection locked="0"/>
    </xf>
    <xf numFmtId="0" fontId="60" fillId="0" borderId="33" xfId="14" applyFont="1" applyBorder="1" applyAlignment="1" applyProtection="1">
      <alignment horizontal="center" vertical="center"/>
      <protection locked="0"/>
    </xf>
    <xf numFmtId="0" fontId="60" fillId="0" borderId="0" xfId="14" applyFont="1" applyProtection="1">
      <alignment vertical="center"/>
      <protection locked="0"/>
    </xf>
    <xf numFmtId="0" fontId="60" fillId="0" borderId="51" xfId="14" applyFont="1" applyBorder="1" applyProtection="1">
      <alignment vertical="center"/>
      <protection locked="0"/>
    </xf>
    <xf numFmtId="0" fontId="60" fillId="0" borderId="188" xfId="14" applyFont="1" applyBorder="1" applyAlignment="1" applyProtection="1">
      <alignment horizontal="center" vertical="center"/>
      <protection locked="0"/>
    </xf>
    <xf numFmtId="0" fontId="60" fillId="0" borderId="187" xfId="14" applyFont="1" applyBorder="1" applyAlignment="1" applyProtection="1">
      <alignment horizontal="center" vertical="center"/>
      <protection locked="0"/>
    </xf>
    <xf numFmtId="0" fontId="60" fillId="0" borderId="189" xfId="14" applyFont="1" applyBorder="1" applyProtection="1">
      <alignment vertical="center"/>
      <protection locked="0"/>
    </xf>
    <xf numFmtId="0" fontId="60" fillId="0" borderId="190" xfId="14" applyFont="1" applyBorder="1" applyProtection="1">
      <alignment vertical="center"/>
      <protection locked="0"/>
    </xf>
    <xf numFmtId="0" fontId="60" fillId="0" borderId="7" xfId="14" applyFont="1" applyBorder="1" applyAlignment="1" applyProtection="1">
      <alignment horizontal="center" vertical="center"/>
      <protection locked="0"/>
    </xf>
    <xf numFmtId="0" fontId="60" fillId="0" borderId="36" xfId="14" applyFont="1" applyBorder="1" applyAlignment="1" applyProtection="1">
      <alignment horizontal="center" vertical="center"/>
      <protection locked="0"/>
    </xf>
    <xf numFmtId="0" fontId="60" fillId="0" borderId="35" xfId="14" applyFont="1" applyBorder="1" applyAlignment="1" applyProtection="1">
      <alignment horizontal="center" vertical="center"/>
      <protection locked="0"/>
    </xf>
    <xf numFmtId="0" fontId="60" fillId="0" borderId="37" xfId="14" applyFont="1" applyBorder="1" applyProtection="1">
      <alignment vertical="center"/>
      <protection locked="0"/>
    </xf>
    <xf numFmtId="0" fontId="57" fillId="0" borderId="37" xfId="14" applyFont="1" applyBorder="1" applyProtection="1">
      <alignment vertical="center"/>
      <protection locked="0"/>
    </xf>
    <xf numFmtId="0" fontId="57" fillId="0" borderId="50" xfId="14" applyFont="1" applyBorder="1" applyProtection="1">
      <alignment vertical="center"/>
      <protection locked="0"/>
    </xf>
    <xf numFmtId="0" fontId="64" fillId="0" borderId="0" xfId="14" applyFont="1" applyAlignment="1" applyProtection="1">
      <alignment horizontal="left" vertical="center"/>
      <protection locked="0"/>
    </xf>
    <xf numFmtId="0" fontId="64" fillId="0" borderId="0" xfId="14" applyFont="1" applyProtection="1">
      <alignment vertical="center"/>
      <protection locked="0"/>
    </xf>
    <xf numFmtId="0" fontId="65" fillId="0" borderId="0" xfId="14" applyFont="1" applyProtection="1">
      <alignment vertical="center"/>
      <protection locked="0"/>
    </xf>
    <xf numFmtId="0" fontId="66" fillId="0" borderId="0" xfId="14" applyFont="1" applyProtection="1">
      <alignment vertical="center"/>
      <protection locked="0"/>
    </xf>
    <xf numFmtId="0" fontId="7" fillId="0" borderId="0" xfId="4">
      <alignment vertical="center"/>
    </xf>
    <xf numFmtId="0" fontId="7" fillId="0" borderId="0" xfId="4" applyAlignment="1">
      <alignment horizontal="center" vertical="center"/>
    </xf>
    <xf numFmtId="0" fontId="67" fillId="0" borderId="0" xfId="4" applyFont="1" applyAlignment="1">
      <alignment horizontal="center" vertical="center"/>
    </xf>
    <xf numFmtId="0" fontId="7" fillId="0" borderId="0" xfId="4" applyAlignment="1">
      <alignment horizontal="right" vertical="center"/>
    </xf>
    <xf numFmtId="0" fontId="7" fillId="0" borderId="37" xfId="4" applyBorder="1">
      <alignment vertical="center"/>
    </xf>
    <xf numFmtId="0" fontId="7" fillId="0" borderId="0" xfId="4" applyAlignment="1">
      <alignment horizontal="right"/>
    </xf>
    <xf numFmtId="0" fontId="7" fillId="0" borderId="45" xfId="4" applyBorder="1">
      <alignment vertical="center"/>
    </xf>
    <xf numFmtId="0" fontId="7" fillId="0" borderId="45" xfId="4" applyBorder="1" applyAlignment="1">
      <alignment horizontal="center" vertical="center"/>
    </xf>
    <xf numFmtId="0" fontId="11" fillId="3" borderId="164" xfId="4" applyFont="1" applyFill="1" applyBorder="1" applyAlignment="1">
      <alignment horizontal="center" vertical="center" wrapText="1"/>
    </xf>
    <xf numFmtId="0" fontId="11" fillId="3" borderId="165" xfId="4" applyFont="1" applyFill="1" applyBorder="1" applyAlignment="1">
      <alignment horizontal="center" vertical="center" wrapText="1"/>
    </xf>
    <xf numFmtId="0" fontId="11" fillId="3" borderId="154" xfId="4" applyFont="1" applyFill="1" applyBorder="1" applyAlignment="1">
      <alignment horizontal="center" vertical="center" wrapText="1"/>
    </xf>
    <xf numFmtId="0" fontId="11" fillId="3" borderId="166" xfId="4" applyFont="1" applyFill="1" applyBorder="1" applyAlignment="1">
      <alignment horizontal="center" vertical="center" wrapText="1"/>
    </xf>
    <xf numFmtId="0" fontId="11" fillId="0" borderId="171" xfId="4" applyFont="1" applyBorder="1" applyAlignment="1">
      <alignment horizontal="center" vertical="center" wrapText="1"/>
    </xf>
    <xf numFmtId="182" fontId="21" fillId="0" borderId="172" xfId="4" applyNumberFormat="1" applyFont="1" applyBorder="1" applyAlignment="1">
      <alignment horizontal="center" vertical="center"/>
    </xf>
    <xf numFmtId="180" fontId="21" fillId="0" borderId="173" xfId="4" applyNumberFormat="1" applyFont="1" applyBorder="1">
      <alignment vertical="center"/>
    </xf>
    <xf numFmtId="180" fontId="21" fillId="0" borderId="158" xfId="4" applyNumberFormat="1" applyFont="1" applyBorder="1">
      <alignment vertical="center"/>
    </xf>
    <xf numFmtId="180" fontId="21" fillId="0" borderId="174" xfId="4" applyNumberFormat="1" applyFont="1" applyBorder="1">
      <alignment vertical="center"/>
    </xf>
    <xf numFmtId="182" fontId="21" fillId="0" borderId="176" xfId="4" applyNumberFormat="1" applyFont="1" applyBorder="1" applyAlignment="1">
      <alignment horizontal="center" vertical="center"/>
    </xf>
    <xf numFmtId="180" fontId="21" fillId="0" borderId="177" xfId="4" applyNumberFormat="1" applyFont="1" applyBorder="1">
      <alignment vertical="center"/>
    </xf>
    <xf numFmtId="180" fontId="21" fillId="0" borderId="35" xfId="4" applyNumberFormat="1" applyFont="1" applyBorder="1">
      <alignment vertical="center"/>
    </xf>
    <xf numFmtId="180" fontId="21" fillId="0" borderId="50" xfId="4" applyNumberFormat="1" applyFont="1" applyBorder="1">
      <alignment vertical="center"/>
    </xf>
    <xf numFmtId="180" fontId="21" fillId="0" borderId="50" xfId="4" applyNumberFormat="1" applyFont="1" applyBorder="1" applyAlignment="1">
      <alignment horizontal="right" vertical="center" wrapText="1"/>
    </xf>
    <xf numFmtId="181" fontId="21" fillId="0" borderId="37" xfId="4" applyNumberFormat="1" applyFont="1" applyBorder="1" applyAlignment="1">
      <alignment horizontal="right" vertical="center" wrapText="1"/>
    </xf>
    <xf numFmtId="0" fontId="21" fillId="0" borderId="35" xfId="4" applyFont="1" applyBorder="1" applyAlignment="1">
      <alignment vertical="center" wrapText="1"/>
    </xf>
    <xf numFmtId="0" fontId="21" fillId="0" borderId="178" xfId="4" applyFont="1" applyBorder="1" applyAlignment="1">
      <alignment horizontal="center" vertical="center" shrinkToFit="1"/>
    </xf>
    <xf numFmtId="0" fontId="21" fillId="0" borderId="180" xfId="4" applyFont="1" applyBorder="1" applyAlignment="1">
      <alignment horizontal="center" vertical="center"/>
    </xf>
    <xf numFmtId="180" fontId="21" fillId="0" borderId="50" xfId="4" applyNumberFormat="1" applyFont="1" applyBorder="1" applyAlignment="1">
      <alignment horizontal="center" vertical="center"/>
    </xf>
    <xf numFmtId="181" fontId="21" fillId="0" borderId="37" xfId="4" applyNumberFormat="1" applyFont="1" applyBorder="1">
      <alignment vertical="center"/>
    </xf>
    <xf numFmtId="0" fontId="21" fillId="0" borderId="12" xfId="4" applyFont="1" applyBorder="1" applyAlignment="1">
      <alignment vertical="center" wrapText="1"/>
    </xf>
    <xf numFmtId="0" fontId="21" fillId="0" borderId="179" xfId="4" applyFont="1" applyBorder="1" applyAlignment="1">
      <alignment horizontal="center" vertical="center" shrinkToFit="1"/>
    </xf>
    <xf numFmtId="182" fontId="21" fillId="0" borderId="152" xfId="4" applyNumberFormat="1" applyFont="1" applyBorder="1" applyAlignment="1">
      <alignment horizontal="center" vertical="center"/>
    </xf>
    <xf numFmtId="180" fontId="21" fillId="0" borderId="182" xfId="4" applyNumberFormat="1" applyFont="1" applyBorder="1">
      <alignment vertical="center"/>
    </xf>
    <xf numFmtId="180" fontId="21" fillId="0" borderId="155" xfId="4" applyNumberFormat="1" applyFont="1" applyBorder="1">
      <alignment vertical="center"/>
    </xf>
    <xf numFmtId="180" fontId="21" fillId="0" borderId="167" xfId="4" applyNumberFormat="1" applyFont="1" applyBorder="1">
      <alignment vertical="center"/>
    </xf>
    <xf numFmtId="181" fontId="21" fillId="0" borderId="157" xfId="4" applyNumberFormat="1" applyFont="1" applyBorder="1">
      <alignment vertical="center"/>
    </xf>
    <xf numFmtId="0" fontId="21" fillId="0" borderId="156" xfId="4" applyFont="1" applyBorder="1" applyAlignment="1">
      <alignment vertical="center" wrapText="1"/>
    </xf>
    <xf numFmtId="0" fontId="21" fillId="0" borderId="183" xfId="4" applyFont="1" applyBorder="1" applyAlignment="1">
      <alignment horizontal="center" vertical="center" shrinkToFit="1"/>
    </xf>
    <xf numFmtId="0" fontId="21" fillId="0" borderId="171" xfId="4" applyFont="1" applyBorder="1" applyAlignment="1">
      <alignment horizontal="center" vertical="center"/>
    </xf>
    <xf numFmtId="0" fontId="10" fillId="0" borderId="0" xfId="4" applyFont="1">
      <alignment vertical="center"/>
    </xf>
    <xf numFmtId="181" fontId="21" fillId="8" borderId="35" xfId="4" applyNumberFormat="1" applyFont="1" applyFill="1" applyBorder="1">
      <alignment vertical="center"/>
    </xf>
    <xf numFmtId="0" fontId="21" fillId="0" borderId="0" xfId="4" applyFont="1">
      <alignment vertical="center"/>
    </xf>
    <xf numFmtId="0" fontId="7" fillId="0" borderId="0" xfId="8">
      <alignment vertical="center"/>
    </xf>
    <xf numFmtId="0" fontId="43" fillId="0" borderId="36" xfId="8" applyFont="1" applyBorder="1" applyAlignment="1">
      <alignment horizontal="right" vertical="center" textRotation="255"/>
    </xf>
    <xf numFmtId="0" fontId="41" fillId="2" borderId="50" xfId="8" applyFont="1" applyFill="1" applyBorder="1" applyAlignment="1">
      <alignment horizontal="left" vertical="center" indent="1"/>
    </xf>
    <xf numFmtId="0" fontId="33" fillId="2" borderId="146" xfId="8" applyFont="1" applyFill="1" applyBorder="1">
      <alignment vertical="center"/>
    </xf>
    <xf numFmtId="178" fontId="33" fillId="0" borderId="51" xfId="8" applyNumberFormat="1" applyFont="1" applyBorder="1" applyAlignment="1">
      <alignment horizontal="center" vertical="center"/>
    </xf>
    <xf numFmtId="179" fontId="33" fillId="0" borderId="34" xfId="9" applyNumberFormat="1" applyFont="1" applyFill="1" applyBorder="1" applyAlignment="1">
      <alignment horizontal="center" vertical="center"/>
    </xf>
    <xf numFmtId="38" fontId="42" fillId="0" borderId="141" xfId="9" applyFont="1" applyBorder="1" applyAlignment="1">
      <alignment vertical="center"/>
    </xf>
    <xf numFmtId="38" fontId="33" fillId="2" borderId="143" xfId="9" applyFont="1" applyFill="1" applyBorder="1" applyAlignment="1">
      <alignment vertical="center"/>
    </xf>
    <xf numFmtId="0" fontId="33" fillId="2" borderId="144" xfId="8" applyFont="1" applyFill="1" applyBorder="1">
      <alignment vertical="center"/>
    </xf>
    <xf numFmtId="178" fontId="33" fillId="2" borderId="50" xfId="8" applyNumberFormat="1" applyFont="1" applyFill="1" applyBorder="1">
      <alignment vertical="center"/>
    </xf>
    <xf numFmtId="179" fontId="33" fillId="2" borderId="36" xfId="9" applyNumberFormat="1" applyFont="1" applyFill="1" applyBorder="1" applyAlignment="1">
      <alignment vertical="center"/>
    </xf>
    <xf numFmtId="38" fontId="33" fillId="2" borderId="139" xfId="9" applyFont="1" applyFill="1" applyBorder="1" applyAlignment="1">
      <alignment vertical="center"/>
    </xf>
    <xf numFmtId="0" fontId="42" fillId="0" borderId="142" xfId="8" applyFont="1" applyBorder="1">
      <alignment vertical="center"/>
    </xf>
    <xf numFmtId="0" fontId="33" fillId="0" borderId="0" xfId="8" applyFont="1" applyAlignment="1">
      <alignment horizontal="right"/>
    </xf>
    <xf numFmtId="0" fontId="33" fillId="0" borderId="0" xfId="8" applyFont="1" applyAlignment="1">
      <alignment horizontal="right" vertical="top"/>
    </xf>
    <xf numFmtId="0" fontId="7" fillId="0" borderId="0" xfId="8" applyAlignment="1">
      <alignment horizontal="right" vertical="top"/>
    </xf>
    <xf numFmtId="0" fontId="69" fillId="0" borderId="0" xfId="7" applyFont="1">
      <alignment vertical="center"/>
    </xf>
    <xf numFmtId="0" fontId="69" fillId="0" borderId="0" xfId="7" applyFont="1" applyAlignment="1">
      <alignment horizontal="right" vertical="center"/>
    </xf>
    <xf numFmtId="0" fontId="70" fillId="0" borderId="12" xfId="7" applyFont="1" applyBorder="1" applyAlignment="1">
      <alignment horizontal="center" vertical="center" wrapText="1"/>
    </xf>
    <xf numFmtId="0" fontId="71" fillId="0" borderId="12" xfId="7" applyFont="1" applyBorder="1" applyAlignment="1">
      <alignment horizontal="center" vertical="center" wrapText="1"/>
    </xf>
    <xf numFmtId="0" fontId="29" fillId="0" borderId="7" xfId="7" applyFont="1" applyBorder="1" applyAlignment="1">
      <alignment horizontal="center" vertical="center" wrapText="1"/>
    </xf>
    <xf numFmtId="0" fontId="29" fillId="0" borderId="12" xfId="7" applyFont="1" applyBorder="1" applyAlignment="1">
      <alignment horizontal="justify" vertical="center"/>
    </xf>
    <xf numFmtId="0" fontId="29" fillId="0" borderId="12" xfId="7" applyFont="1" applyBorder="1" applyAlignment="1">
      <alignment horizontal="justify" vertical="center" wrapText="1"/>
    </xf>
    <xf numFmtId="0" fontId="29" fillId="0" borderId="122" xfId="7" applyFont="1" applyBorder="1" applyAlignment="1">
      <alignment horizontal="justify" vertical="center" wrapText="1"/>
    </xf>
    <xf numFmtId="0" fontId="29" fillId="0" borderId="131" xfId="7" applyFont="1" applyBorder="1" applyAlignment="1">
      <alignment horizontal="justify" vertical="center" wrapText="1"/>
    </xf>
    <xf numFmtId="0" fontId="29" fillId="0" borderId="131" xfId="7" applyFont="1" applyBorder="1" applyAlignment="1">
      <alignment horizontal="left" vertical="center" wrapText="1"/>
    </xf>
    <xf numFmtId="0" fontId="75" fillId="0" borderId="134" xfId="7" applyFont="1" applyBorder="1" applyAlignment="1">
      <alignment horizontal="justify" vertical="center"/>
    </xf>
    <xf numFmtId="0" fontId="69" fillId="0" borderId="134" xfId="7" applyFont="1" applyBorder="1">
      <alignment vertical="center"/>
    </xf>
    <xf numFmtId="0" fontId="70" fillId="0" borderId="12" xfId="7" applyFont="1" applyBorder="1" applyAlignment="1">
      <alignment horizontal="center" vertical="center" shrinkToFit="1"/>
    </xf>
    <xf numFmtId="0" fontId="12" fillId="0" borderId="0" xfId="0" applyFont="1" applyAlignment="1">
      <alignment horizontal="center" vertical="center"/>
    </xf>
    <xf numFmtId="0" fontId="35" fillId="10" borderId="18" xfId="14" applyFont="1" applyFill="1" applyBorder="1" applyProtection="1">
      <alignment vertical="center"/>
      <protection locked="0"/>
    </xf>
    <xf numFmtId="0" fontId="35" fillId="10" borderId="22" xfId="14" applyFont="1" applyFill="1" applyBorder="1" applyProtection="1">
      <alignment vertical="center"/>
      <protection locked="0"/>
    </xf>
    <xf numFmtId="0" fontId="8" fillId="0" borderId="0" xfId="3">
      <alignment vertical="center"/>
    </xf>
    <xf numFmtId="0" fontId="37" fillId="0" borderId="0" xfId="3" applyFont="1">
      <alignment vertical="center"/>
    </xf>
    <xf numFmtId="0" fontId="37" fillId="0" borderId="0" xfId="3" applyFont="1" applyAlignment="1">
      <alignment horizontal="right"/>
    </xf>
    <xf numFmtId="0" fontId="37" fillId="0" borderId="37" xfId="3" applyFont="1" applyBorder="1" applyAlignment="1">
      <alignment horizontal="left" vertical="center"/>
    </xf>
    <xf numFmtId="0" fontId="37" fillId="0" borderId="37" xfId="3" applyFont="1" applyBorder="1" applyAlignment="1">
      <alignment horizontal="right" vertical="center"/>
    </xf>
    <xf numFmtId="0" fontId="37" fillId="0" borderId="37" xfId="3" applyFont="1" applyBorder="1" applyAlignment="1">
      <alignment horizontal="left"/>
    </xf>
    <xf numFmtId="0" fontId="37" fillId="0" borderId="37" xfId="3" applyFont="1" applyBorder="1" applyAlignment="1">
      <alignment horizontal="right"/>
    </xf>
    <xf numFmtId="180" fontId="49" fillId="0" borderId="174" xfId="0" applyNumberFormat="1" applyFont="1" applyBorder="1">
      <alignment vertical="center"/>
    </xf>
    <xf numFmtId="181" fontId="49" fillId="0" borderId="159" xfId="0" applyNumberFormat="1" applyFont="1" applyBorder="1">
      <alignment vertical="center"/>
    </xf>
    <xf numFmtId="20" fontId="49" fillId="0" borderId="158" xfId="0" applyNumberFormat="1" applyFont="1" applyBorder="1" applyAlignment="1">
      <alignment vertical="center" wrapText="1"/>
    </xf>
    <xf numFmtId="20" fontId="49" fillId="0" borderId="175" xfId="0" applyNumberFormat="1" applyFont="1" applyBorder="1" applyAlignment="1">
      <alignment horizontal="center" vertical="center" shrinkToFit="1"/>
    </xf>
    <xf numFmtId="0" fontId="37" fillId="0" borderId="50" xfId="0" applyFont="1" applyBorder="1" applyAlignment="1">
      <alignment horizontal="center" vertical="center"/>
    </xf>
    <xf numFmtId="0" fontId="49" fillId="0" borderId="138" xfId="0" applyFont="1" applyBorder="1" applyAlignment="1">
      <alignment horizontal="center" vertical="center"/>
    </xf>
    <xf numFmtId="180" fontId="49" fillId="0" borderId="50" xfId="0" applyNumberFormat="1" applyFont="1" applyBorder="1">
      <alignment vertical="center"/>
    </xf>
    <xf numFmtId="180" fontId="49" fillId="0" borderId="50" xfId="0" applyNumberFormat="1" applyFont="1" applyBorder="1" applyAlignment="1">
      <alignment horizontal="right" vertical="center" wrapText="1"/>
    </xf>
    <xf numFmtId="181" fontId="49" fillId="0" borderId="37" xfId="0" applyNumberFormat="1" applyFont="1" applyBorder="1" applyAlignment="1">
      <alignment horizontal="right" vertical="center" wrapText="1"/>
    </xf>
    <xf numFmtId="0" fontId="49" fillId="0" borderId="35" xfId="0" applyFont="1" applyBorder="1" applyAlignment="1">
      <alignment vertical="center" wrapText="1"/>
    </xf>
    <xf numFmtId="0" fontId="49" fillId="0" borderId="178" xfId="0" applyFont="1" applyBorder="1" applyAlignment="1">
      <alignment horizontal="center" vertical="center" shrinkToFit="1"/>
    </xf>
    <xf numFmtId="0" fontId="37" fillId="0" borderId="11" xfId="0" applyFont="1" applyBorder="1" applyAlignment="1">
      <alignment horizontal="center" vertical="center"/>
    </xf>
    <xf numFmtId="0" fontId="49" fillId="0" borderId="180" xfId="0" applyFont="1" applyBorder="1" applyAlignment="1">
      <alignment horizontal="center" vertical="center"/>
    </xf>
    <xf numFmtId="0" fontId="17" fillId="0" borderId="0" xfId="0" applyFont="1" applyAlignment="1">
      <alignment horizontal="center" vertical="center"/>
    </xf>
    <xf numFmtId="0" fontId="11" fillId="0" borderId="47" xfId="0" applyFont="1" applyBorder="1" applyAlignment="1">
      <alignment horizontal="left" vertical="center"/>
    </xf>
    <xf numFmtId="0" fontId="11" fillId="0" borderId="31" xfId="0" applyFont="1" applyBorder="1" applyAlignment="1">
      <alignment horizontal="left" vertical="center"/>
    </xf>
    <xf numFmtId="0" fontId="11" fillId="0" borderId="2" xfId="0" applyFont="1" applyBorder="1" applyAlignment="1">
      <alignment horizontal="left" vertical="center"/>
    </xf>
    <xf numFmtId="0" fontId="11" fillId="0" borderId="48" xfId="0" applyFont="1" applyBorder="1" applyAlignment="1">
      <alignment horizontal="left" vertical="center"/>
    </xf>
    <xf numFmtId="0" fontId="11" fillId="0" borderId="38" xfId="0" applyFont="1" applyBorder="1" applyAlignment="1">
      <alignment horizontal="left" vertical="center"/>
    </xf>
    <xf numFmtId="0" fontId="11" fillId="0" borderId="32" xfId="0" applyFont="1" applyBorder="1" applyAlignment="1">
      <alignment horizontal="left" vertical="center"/>
    </xf>
    <xf numFmtId="0" fontId="11" fillId="0" borderId="39" xfId="0" applyFont="1" applyBorder="1" applyAlignment="1">
      <alignment horizontal="left" vertical="center"/>
    </xf>
    <xf numFmtId="0" fontId="11" fillId="0" borderId="40" xfId="0" applyFont="1" applyBorder="1" applyAlignment="1">
      <alignment horizontal="left" vertical="center"/>
    </xf>
    <xf numFmtId="0" fontId="11" fillId="0" borderId="7" xfId="0" applyFont="1" applyBorder="1" applyAlignment="1">
      <alignment horizontal="left" vertical="center"/>
    </xf>
    <xf numFmtId="0" fontId="11" fillId="0" borderId="10" xfId="0" applyFont="1" applyBorder="1" applyAlignment="1">
      <alignment horizontal="left" vertical="center"/>
    </xf>
    <xf numFmtId="0" fontId="11" fillId="0" borderId="11" xfId="0" applyFont="1" applyBorder="1" applyAlignment="1">
      <alignment horizontal="left" vertical="center"/>
    </xf>
    <xf numFmtId="0" fontId="11" fillId="0" borderId="24" xfId="0" applyFont="1" applyBorder="1" applyAlignment="1">
      <alignment horizontal="left" vertical="center"/>
    </xf>
    <xf numFmtId="0" fontId="11" fillId="0" borderId="36" xfId="0" applyFont="1" applyBorder="1" applyAlignment="1">
      <alignment horizontal="left" vertical="center"/>
    </xf>
    <xf numFmtId="0" fontId="11" fillId="0" borderId="37" xfId="0" applyFont="1" applyBorder="1" applyAlignment="1">
      <alignment horizontal="left" vertical="center"/>
    </xf>
    <xf numFmtId="0" fontId="10" fillId="0" borderId="37" xfId="0" applyFont="1" applyBorder="1" applyAlignment="1">
      <alignment horizontal="left" vertical="center"/>
    </xf>
    <xf numFmtId="0" fontId="10" fillId="0" borderId="50" xfId="0" applyFont="1" applyBorder="1" applyAlignment="1">
      <alignment horizontal="left" vertical="center"/>
    </xf>
    <xf numFmtId="0" fontId="10" fillId="2" borderId="36" xfId="0" applyFont="1" applyFill="1" applyBorder="1" applyAlignment="1">
      <alignment horizontal="center" vertical="center"/>
    </xf>
    <xf numFmtId="0" fontId="10" fillId="2" borderId="37" xfId="0" applyFont="1" applyFill="1" applyBorder="1" applyAlignment="1">
      <alignment horizontal="center" vertical="center"/>
    </xf>
    <xf numFmtId="0" fontId="10" fillId="2" borderId="50" xfId="0" applyFont="1" applyFill="1" applyBorder="1" applyAlignment="1">
      <alignment horizontal="center" vertical="center"/>
    </xf>
    <xf numFmtId="0" fontId="10" fillId="0" borderId="38" xfId="0" applyFont="1" applyBorder="1" applyAlignment="1">
      <alignment horizontal="left" vertical="center"/>
    </xf>
    <xf numFmtId="0" fontId="10" fillId="0" borderId="32" xfId="0" applyFont="1" applyBorder="1" applyAlignment="1">
      <alignment horizontal="left" vertical="center"/>
    </xf>
    <xf numFmtId="0" fontId="10" fillId="0" borderId="39" xfId="0" applyFont="1" applyBorder="1" applyAlignment="1">
      <alignment horizontal="left" vertical="center"/>
    </xf>
    <xf numFmtId="0" fontId="10" fillId="2" borderId="38" xfId="0" applyFont="1" applyFill="1" applyBorder="1" applyAlignment="1">
      <alignment horizontal="center" vertical="center"/>
    </xf>
    <xf numFmtId="0" fontId="10" fillId="2" borderId="32" xfId="0" applyFont="1" applyFill="1" applyBorder="1" applyAlignment="1">
      <alignment horizontal="center" vertical="center"/>
    </xf>
    <xf numFmtId="0" fontId="10" fillId="2" borderId="39" xfId="0" applyFont="1" applyFill="1" applyBorder="1" applyAlignment="1">
      <alignment horizontal="center" vertical="center"/>
    </xf>
    <xf numFmtId="0" fontId="10" fillId="0" borderId="19" xfId="0" applyFont="1" applyBorder="1" applyAlignment="1">
      <alignment horizontal="left" vertical="center"/>
    </xf>
    <xf numFmtId="0" fontId="10" fillId="0" borderId="18" xfId="0" applyFont="1" applyBorder="1" applyAlignment="1">
      <alignment horizontal="left" vertical="center"/>
    </xf>
    <xf numFmtId="0" fontId="10" fillId="0" borderId="22" xfId="0" applyFont="1" applyBorder="1" applyAlignment="1">
      <alignment horizontal="left" vertical="center"/>
    </xf>
    <xf numFmtId="0" fontId="10" fillId="0" borderId="49" xfId="0" applyFont="1" applyBorder="1" applyAlignment="1">
      <alignment horizontal="left" vertical="center"/>
    </xf>
    <xf numFmtId="0" fontId="10" fillId="0" borderId="7" xfId="0" applyFont="1" applyBorder="1" applyAlignment="1">
      <alignment horizontal="left" vertical="center"/>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10" fillId="2" borderId="7" xfId="0" applyFont="1" applyFill="1" applyBorder="1" applyAlignment="1">
      <alignment horizontal="center" vertical="center"/>
    </xf>
    <xf numFmtId="0" fontId="10" fillId="2" borderId="10" xfId="0" applyFont="1" applyFill="1" applyBorder="1" applyAlignment="1">
      <alignment horizontal="center" vertical="center"/>
    </xf>
    <xf numFmtId="0" fontId="10" fillId="2" borderId="11" xfId="0" applyFont="1" applyFill="1" applyBorder="1" applyAlignment="1">
      <alignment horizontal="center" vertical="center"/>
    </xf>
    <xf numFmtId="0" fontId="10" fillId="0" borderId="40" xfId="0" applyFont="1" applyBorder="1" applyAlignment="1">
      <alignment horizontal="left" vertical="center"/>
    </xf>
    <xf numFmtId="0" fontId="10" fillId="0" borderId="47" xfId="0" applyFont="1" applyBorder="1" applyAlignment="1">
      <alignment horizontal="left" vertical="center"/>
    </xf>
    <xf numFmtId="0" fontId="10" fillId="0" borderId="31" xfId="0" applyFont="1" applyBorder="1" applyAlignment="1">
      <alignment horizontal="left" vertical="center"/>
    </xf>
    <xf numFmtId="0" fontId="10" fillId="0" borderId="2" xfId="0" applyFont="1" applyBorder="1" applyAlignment="1">
      <alignment horizontal="left" vertical="center"/>
    </xf>
    <xf numFmtId="0" fontId="10" fillId="0" borderId="48" xfId="0" applyFont="1" applyBorder="1" applyAlignment="1">
      <alignment horizontal="left" vertical="center"/>
    </xf>
    <xf numFmtId="0" fontId="11" fillId="4" borderId="7" xfId="0" applyFont="1" applyFill="1" applyBorder="1" applyAlignment="1">
      <alignment horizontal="left" vertical="center"/>
    </xf>
    <xf numFmtId="0" fontId="11" fillId="4" borderId="24" xfId="0" applyFont="1" applyFill="1" applyBorder="1" applyAlignment="1">
      <alignment horizontal="left" vertical="center"/>
    </xf>
    <xf numFmtId="0" fontId="11" fillId="0" borderId="7" xfId="0" applyFont="1" applyBorder="1" applyAlignment="1">
      <alignment horizontal="left" vertical="center" wrapText="1"/>
    </xf>
    <xf numFmtId="0" fontId="10" fillId="2" borderId="24" xfId="0" applyFont="1" applyFill="1" applyBorder="1" applyAlignment="1">
      <alignment horizontal="center" vertical="center"/>
    </xf>
    <xf numFmtId="0" fontId="11" fillId="0" borderId="7" xfId="0" applyFont="1" applyBorder="1" applyAlignment="1">
      <alignment horizontal="center" vertical="center"/>
    </xf>
    <xf numFmtId="0" fontId="11" fillId="0" borderId="24" xfId="0" applyFont="1" applyBorder="1" applyAlignment="1">
      <alignment horizontal="center" vertical="center"/>
    </xf>
    <xf numFmtId="0" fontId="11" fillId="0" borderId="38" xfId="0" applyFont="1" applyBorder="1" applyAlignment="1">
      <alignment horizontal="center" vertical="center"/>
    </xf>
    <xf numFmtId="0" fontId="11" fillId="0" borderId="40" xfId="0" applyFont="1" applyBorder="1" applyAlignment="1">
      <alignment horizontal="center" vertical="center"/>
    </xf>
    <xf numFmtId="0" fontId="10" fillId="2" borderId="47" xfId="0" applyFont="1" applyFill="1" applyBorder="1" applyAlignment="1">
      <alignment horizontal="center" vertical="center"/>
    </xf>
    <xf numFmtId="0" fontId="10" fillId="2" borderId="31" xfId="0" applyFont="1" applyFill="1" applyBorder="1" applyAlignment="1">
      <alignment horizontal="center" vertical="center"/>
    </xf>
    <xf numFmtId="0" fontId="10" fillId="2" borderId="2" xfId="0" applyFont="1" applyFill="1" applyBorder="1" applyAlignment="1">
      <alignment horizontal="center" vertical="center"/>
    </xf>
    <xf numFmtId="0" fontId="10" fillId="2" borderId="48" xfId="0" applyFont="1" applyFill="1" applyBorder="1" applyAlignment="1">
      <alignment horizontal="center" vertical="center"/>
    </xf>
    <xf numFmtId="38" fontId="11" fillId="0" borderId="28" xfId="1" applyFont="1" applyBorder="1" applyAlignment="1">
      <alignment horizontal="center" vertical="center"/>
    </xf>
    <xf numFmtId="38" fontId="11" fillId="0" borderId="30" xfId="1" applyFont="1" applyBorder="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vertical="center"/>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12" fillId="0" borderId="45" xfId="0" applyFont="1" applyBorder="1" applyAlignment="1">
      <alignment horizontal="center" vertical="center"/>
    </xf>
    <xf numFmtId="0" fontId="12" fillId="0" borderId="46" xfId="0" applyFont="1" applyBorder="1" applyAlignment="1">
      <alignment horizontal="center" vertical="center"/>
    </xf>
    <xf numFmtId="38" fontId="11" fillId="0" borderId="7" xfId="1" applyFont="1" applyBorder="1" applyAlignment="1">
      <alignment horizontal="center" vertical="center"/>
    </xf>
    <xf numFmtId="38" fontId="11" fillId="0" borderId="24" xfId="1" applyFont="1" applyBorder="1" applyAlignment="1">
      <alignment horizontal="center" vertical="center"/>
    </xf>
    <xf numFmtId="176" fontId="30" fillId="0" borderId="77" xfId="1" applyNumberFormat="1" applyFont="1" applyBorder="1" applyAlignment="1">
      <alignment horizontal="right" vertical="center" shrinkToFit="1"/>
    </xf>
    <xf numFmtId="176" fontId="30" fillId="0" borderId="78" xfId="1" applyNumberFormat="1" applyFont="1" applyBorder="1" applyAlignment="1">
      <alignment horizontal="right" vertical="center" shrinkToFit="1"/>
    </xf>
    <xf numFmtId="176" fontId="30" fillId="0" borderId="106" xfId="1" applyNumberFormat="1" applyFont="1" applyBorder="1" applyAlignment="1">
      <alignment horizontal="right" vertical="center" shrinkToFit="1"/>
    </xf>
    <xf numFmtId="176" fontId="30" fillId="0" borderId="107" xfId="1" applyNumberFormat="1" applyFont="1" applyBorder="1" applyAlignment="1">
      <alignment horizontal="right" vertical="center" shrinkToFit="1"/>
    </xf>
    <xf numFmtId="0" fontId="10" fillId="0" borderId="102" xfId="4" applyFont="1" applyBorder="1" applyAlignment="1">
      <alignment horizontal="left" vertical="center" shrinkToFit="1"/>
    </xf>
    <xf numFmtId="0" fontId="10" fillId="0" borderId="103" xfId="4" applyFont="1" applyBorder="1" applyAlignment="1">
      <alignment horizontal="left" vertical="center" shrinkToFit="1"/>
    </xf>
    <xf numFmtId="0" fontId="10" fillId="0" borderId="104" xfId="4" applyFont="1" applyBorder="1" applyAlignment="1">
      <alignment horizontal="left" vertical="center" shrinkToFit="1"/>
    </xf>
    <xf numFmtId="176" fontId="30" fillId="0" borderId="105" xfId="1" applyNumberFormat="1" applyFont="1" applyBorder="1" applyAlignment="1">
      <alignment horizontal="right" vertical="center" shrinkToFit="1"/>
    </xf>
    <xf numFmtId="0" fontId="10" fillId="0" borderId="73" xfId="4" applyFont="1" applyBorder="1" applyAlignment="1">
      <alignment horizontal="left" vertical="center" shrinkToFit="1"/>
    </xf>
    <xf numFmtId="0" fontId="10" fillId="0" borderId="74" xfId="4" applyFont="1" applyBorder="1" applyAlignment="1">
      <alignment horizontal="left" vertical="center" shrinkToFit="1"/>
    </xf>
    <xf numFmtId="0" fontId="10" fillId="0" borderId="75" xfId="4" applyFont="1" applyBorder="1" applyAlignment="1">
      <alignment horizontal="left" vertical="center" shrinkToFit="1"/>
    </xf>
    <xf numFmtId="176" fontId="30" fillId="0" borderId="76" xfId="1" applyNumberFormat="1" applyFont="1" applyBorder="1" applyAlignment="1">
      <alignment horizontal="right" vertical="center" shrinkToFit="1"/>
    </xf>
    <xf numFmtId="176" fontId="30" fillId="0" borderId="89" xfId="1" applyNumberFormat="1" applyFont="1" applyBorder="1" applyAlignment="1">
      <alignment horizontal="right" vertical="center" shrinkToFit="1"/>
    </xf>
    <xf numFmtId="176" fontId="30" fillId="0" borderId="90" xfId="1" applyNumberFormat="1" applyFont="1" applyBorder="1" applyAlignment="1">
      <alignment horizontal="right" vertical="center" shrinkToFit="1"/>
    </xf>
    <xf numFmtId="0" fontId="10" fillId="3" borderId="7" xfId="4" applyFont="1" applyFill="1" applyBorder="1" applyAlignment="1">
      <alignment horizontal="left" vertical="center" shrinkToFit="1"/>
    </xf>
    <xf numFmtId="0" fontId="10" fillId="3" borderId="10" xfId="4" applyFont="1" applyFill="1" applyBorder="1" applyAlignment="1">
      <alignment horizontal="left" vertical="center" shrinkToFit="1"/>
    </xf>
    <xf numFmtId="0" fontId="10" fillId="3" borderId="11" xfId="4" applyFont="1" applyFill="1" applyBorder="1" applyAlignment="1">
      <alignment horizontal="left" vertical="center" shrinkToFit="1"/>
    </xf>
    <xf numFmtId="177" fontId="30" fillId="3" borderId="64" xfId="5" applyNumberFormat="1" applyFont="1" applyFill="1" applyBorder="1" applyAlignment="1">
      <alignment horizontal="right" vertical="center" shrinkToFit="1"/>
    </xf>
    <xf numFmtId="177" fontId="30" fillId="3" borderId="9" xfId="5" applyNumberFormat="1" applyFont="1" applyFill="1" applyBorder="1" applyAlignment="1">
      <alignment horizontal="right" vertical="center" shrinkToFit="1"/>
    </xf>
    <xf numFmtId="176" fontId="30" fillId="0" borderId="83" xfId="1" applyNumberFormat="1" applyFont="1" applyBorder="1" applyAlignment="1">
      <alignment horizontal="right" vertical="center" shrinkToFit="1"/>
    </xf>
    <xf numFmtId="0" fontId="10" fillId="0" borderId="85" xfId="4" applyFont="1" applyBorder="1" applyAlignment="1">
      <alignment horizontal="left" vertical="center" shrinkToFit="1"/>
    </xf>
    <xf numFmtId="0" fontId="10" fillId="0" borderId="86" xfId="4" applyFont="1" applyBorder="1" applyAlignment="1">
      <alignment horizontal="left" vertical="center" shrinkToFit="1"/>
    </xf>
    <xf numFmtId="0" fontId="10" fillId="0" borderId="87" xfId="4" applyFont="1" applyBorder="1" applyAlignment="1">
      <alignment horizontal="left" vertical="center" shrinkToFit="1"/>
    </xf>
    <xf numFmtId="176" fontId="30" fillId="0" borderId="88" xfId="1" applyNumberFormat="1" applyFont="1" applyBorder="1" applyAlignment="1">
      <alignment horizontal="right" vertical="center" shrinkToFit="1"/>
    </xf>
    <xf numFmtId="0" fontId="10" fillId="0" borderId="79" xfId="4" applyFont="1" applyBorder="1" applyAlignment="1">
      <alignment horizontal="left" vertical="center" shrinkToFit="1"/>
    </xf>
    <xf numFmtId="0" fontId="10" fillId="0" borderId="80" xfId="4" applyFont="1" applyBorder="1" applyAlignment="1">
      <alignment horizontal="left" vertical="center" shrinkToFit="1"/>
    </xf>
    <xf numFmtId="0" fontId="10" fillId="0" borderId="81" xfId="4" applyFont="1" applyBorder="1" applyAlignment="1">
      <alignment horizontal="left" vertical="center" shrinkToFit="1"/>
    </xf>
    <xf numFmtId="176" fontId="30" fillId="0" borderId="82" xfId="1" applyNumberFormat="1" applyFont="1" applyBorder="1" applyAlignment="1">
      <alignment horizontal="right" vertical="center" shrinkToFit="1"/>
    </xf>
    <xf numFmtId="176" fontId="30" fillId="3" borderId="83" xfId="1" applyNumberFormat="1" applyFont="1" applyFill="1" applyBorder="1" applyAlignment="1">
      <alignment horizontal="right" vertical="center" shrinkToFit="1"/>
    </xf>
    <xf numFmtId="176" fontId="30" fillId="3" borderId="84" xfId="1" applyNumberFormat="1" applyFont="1" applyFill="1" applyBorder="1" applyAlignment="1">
      <alignment horizontal="right" vertical="center" shrinkToFit="1"/>
    </xf>
    <xf numFmtId="0" fontId="29" fillId="5" borderId="57" xfId="4" applyFont="1" applyFill="1" applyBorder="1" applyAlignment="1">
      <alignment horizontal="center" vertical="center" shrinkToFit="1"/>
    </xf>
    <xf numFmtId="0" fontId="29" fillId="5" borderId="72" xfId="4" applyFont="1" applyFill="1" applyBorder="1" applyAlignment="1">
      <alignment horizontal="center" vertical="center" shrinkToFit="1"/>
    </xf>
    <xf numFmtId="0" fontId="29" fillId="5" borderId="58" xfId="4" applyFont="1" applyFill="1" applyBorder="1" applyAlignment="1">
      <alignment horizontal="center" vertical="center" shrinkToFit="1"/>
    </xf>
    <xf numFmtId="0" fontId="29" fillId="5" borderId="56" xfId="4" applyFont="1" applyFill="1" applyBorder="1" applyAlignment="1">
      <alignment horizontal="center" vertical="center" shrinkToFit="1"/>
    </xf>
    <xf numFmtId="176" fontId="30" fillId="0" borderId="100" xfId="1" applyNumberFormat="1" applyFont="1" applyBorder="1" applyAlignment="1">
      <alignment horizontal="right" vertical="center" shrinkToFit="1"/>
    </xf>
    <xf numFmtId="176" fontId="30" fillId="0" borderId="101" xfId="1" applyNumberFormat="1" applyFont="1" applyBorder="1" applyAlignment="1">
      <alignment horizontal="right" vertical="center" shrinkToFit="1"/>
    </xf>
    <xf numFmtId="176" fontId="30" fillId="0" borderId="9" xfId="1" applyNumberFormat="1" applyFont="1" applyBorder="1" applyAlignment="1">
      <alignment horizontal="right" vertical="center" shrinkToFit="1"/>
    </xf>
    <xf numFmtId="0" fontId="10" fillId="0" borderId="96" xfId="4" applyFont="1" applyBorder="1" applyAlignment="1">
      <alignment horizontal="left" vertical="center" shrinkToFit="1"/>
    </xf>
    <xf numFmtId="0" fontId="10" fillId="0" borderId="97" xfId="4" applyFont="1" applyBorder="1" applyAlignment="1">
      <alignment horizontal="left" vertical="center" shrinkToFit="1"/>
    </xf>
    <xf numFmtId="0" fontId="10" fillId="0" borderId="98" xfId="4" applyFont="1" applyBorder="1" applyAlignment="1">
      <alignment horizontal="left" vertical="center" shrinkToFit="1"/>
    </xf>
    <xf numFmtId="0" fontId="10" fillId="0" borderId="91" xfId="4" applyFont="1" applyBorder="1" applyAlignment="1">
      <alignment horizontal="left" vertical="center" shrinkToFit="1"/>
    </xf>
    <xf numFmtId="0" fontId="10" fillId="0" borderId="92" xfId="4" applyFont="1" applyBorder="1" applyAlignment="1">
      <alignment horizontal="left" vertical="center" shrinkToFit="1"/>
    </xf>
    <xf numFmtId="0" fontId="10" fillId="0" borderId="93" xfId="4" applyFont="1" applyBorder="1" applyAlignment="1">
      <alignment horizontal="left" vertical="center" shrinkToFit="1"/>
    </xf>
    <xf numFmtId="0" fontId="10" fillId="3" borderId="79" xfId="4" applyFont="1" applyFill="1" applyBorder="1" applyAlignment="1">
      <alignment horizontal="left" vertical="center" shrinkToFit="1"/>
    </xf>
    <xf numFmtId="0" fontId="10" fillId="3" borderId="80" xfId="4" applyFont="1" applyFill="1" applyBorder="1" applyAlignment="1">
      <alignment horizontal="left" vertical="center" shrinkToFit="1"/>
    </xf>
    <xf numFmtId="0" fontId="10" fillId="3" borderId="81" xfId="4" applyFont="1" applyFill="1" applyBorder="1" applyAlignment="1">
      <alignment horizontal="left" vertical="center" shrinkToFit="1"/>
    </xf>
    <xf numFmtId="176" fontId="30" fillId="3" borderId="82" xfId="1" applyNumberFormat="1" applyFont="1" applyFill="1" applyBorder="1" applyAlignment="1">
      <alignment horizontal="right" vertical="center" shrinkToFit="1"/>
    </xf>
    <xf numFmtId="176" fontId="30" fillId="0" borderId="95" xfId="1" applyNumberFormat="1" applyFont="1" applyBorder="1" applyAlignment="1">
      <alignment horizontal="right" vertical="center" shrinkToFit="1"/>
    </xf>
    <xf numFmtId="176" fontId="30" fillId="0" borderId="93" xfId="1" applyNumberFormat="1" applyFont="1" applyBorder="1" applyAlignment="1">
      <alignment horizontal="right" vertical="center" shrinkToFit="1"/>
    </xf>
    <xf numFmtId="176" fontId="30" fillId="0" borderId="94" xfId="1" applyNumberFormat="1" applyFont="1" applyBorder="1" applyAlignment="1">
      <alignment horizontal="right" vertical="center" shrinkToFit="1"/>
    </xf>
    <xf numFmtId="0" fontId="29" fillId="5" borderId="53" xfId="4" applyFont="1" applyFill="1" applyBorder="1" applyAlignment="1">
      <alignment horizontal="center" vertical="center" shrinkToFit="1"/>
    </xf>
    <xf numFmtId="0" fontId="29" fillId="5" borderId="71" xfId="4" applyFont="1" applyFill="1" applyBorder="1" applyAlignment="1">
      <alignment horizontal="center" vertical="center" shrinkToFit="1"/>
    </xf>
    <xf numFmtId="0" fontId="29" fillId="5" borderId="63" xfId="4" applyFont="1" applyFill="1" applyBorder="1" applyAlignment="1">
      <alignment horizontal="center" vertical="center" shrinkToFit="1"/>
    </xf>
    <xf numFmtId="176" fontId="30" fillId="0" borderId="99" xfId="1" applyNumberFormat="1" applyFont="1" applyBorder="1" applyAlignment="1">
      <alignment horizontal="right" vertical="center" shrinkToFit="1"/>
    </xf>
    <xf numFmtId="6" fontId="16" fillId="5" borderId="19" xfId="2" applyFont="1" applyFill="1" applyBorder="1" applyAlignment="1">
      <alignment horizontal="left" vertical="center" wrapText="1"/>
    </xf>
    <xf numFmtId="6" fontId="16" fillId="5" borderId="18" xfId="2" applyFont="1" applyFill="1" applyBorder="1" applyAlignment="1">
      <alignment horizontal="left" vertical="center" wrapText="1"/>
    </xf>
    <xf numFmtId="6" fontId="16" fillId="5" borderId="36" xfId="2" applyFont="1" applyFill="1" applyBorder="1" applyAlignment="1">
      <alignment horizontal="left" vertical="center" wrapText="1"/>
    </xf>
    <xf numFmtId="6" fontId="16" fillId="5" borderId="37" xfId="2" applyFont="1" applyFill="1" applyBorder="1" applyAlignment="1">
      <alignment horizontal="left" vertical="center" wrapText="1"/>
    </xf>
    <xf numFmtId="6" fontId="29" fillId="5" borderId="55" xfId="2" applyFont="1" applyFill="1" applyBorder="1" applyAlignment="1">
      <alignment horizontal="center" vertical="center" wrapText="1"/>
    </xf>
    <xf numFmtId="6" fontId="29" fillId="5" borderId="56" xfId="2" applyFont="1" applyFill="1" applyBorder="1" applyAlignment="1">
      <alignment horizontal="center" vertical="center" wrapText="1"/>
    </xf>
    <xf numFmtId="6" fontId="29" fillId="5" borderId="62" xfId="2" applyFont="1" applyFill="1" applyBorder="1" applyAlignment="1">
      <alignment horizontal="center" vertical="center" wrapText="1"/>
    </xf>
    <xf numFmtId="6" fontId="29" fillId="5" borderId="54" xfId="2" applyFont="1" applyFill="1" applyBorder="1" applyAlignment="1">
      <alignment horizontal="center" vertical="center" wrapText="1"/>
    </xf>
    <xf numFmtId="176" fontId="30" fillId="0" borderId="91" xfId="1" applyNumberFormat="1" applyFont="1" applyBorder="1" applyAlignment="1">
      <alignment horizontal="right" vertical="center" shrinkToFit="1"/>
    </xf>
    <xf numFmtId="0" fontId="10" fillId="0" borderId="7" xfId="4" applyFont="1" applyBorder="1" applyAlignment="1">
      <alignment horizontal="left" vertical="center" shrinkToFit="1"/>
    </xf>
    <xf numFmtId="0" fontId="10" fillId="0" borderId="10" xfId="4" applyFont="1" applyBorder="1" applyAlignment="1">
      <alignment horizontal="left" vertical="center" shrinkToFit="1"/>
    </xf>
    <xf numFmtId="0" fontId="10" fillId="0" borderId="11" xfId="4" applyFont="1" applyBorder="1" applyAlignment="1">
      <alignment horizontal="left" vertical="center" shrinkToFit="1"/>
    </xf>
    <xf numFmtId="0" fontId="29" fillId="5" borderId="54" xfId="4" applyFont="1" applyFill="1" applyBorder="1" applyAlignment="1">
      <alignment horizontal="center" vertical="center" shrinkToFit="1"/>
    </xf>
    <xf numFmtId="176" fontId="30" fillId="0" borderId="67" xfId="1" applyNumberFormat="1" applyFont="1" applyBorder="1" applyAlignment="1">
      <alignment horizontal="right" vertical="center" shrinkToFit="1"/>
    </xf>
    <xf numFmtId="176" fontId="30" fillId="0" borderId="64" xfId="1" applyNumberFormat="1" applyFont="1" applyBorder="1" applyAlignment="1">
      <alignment horizontal="right" vertical="center" shrinkToFit="1"/>
    </xf>
    <xf numFmtId="176" fontId="30" fillId="3" borderId="9" xfId="1" applyNumberFormat="1" applyFont="1" applyFill="1" applyBorder="1" applyAlignment="1">
      <alignment horizontal="right" vertical="center" shrinkToFit="1"/>
    </xf>
    <xf numFmtId="176" fontId="30" fillId="3" borderId="67" xfId="1" applyNumberFormat="1" applyFont="1" applyFill="1" applyBorder="1" applyAlignment="1">
      <alignment horizontal="right" vertical="center" shrinkToFit="1"/>
    </xf>
    <xf numFmtId="176" fontId="30" fillId="3" borderId="64" xfId="1" applyNumberFormat="1" applyFont="1" applyFill="1" applyBorder="1" applyAlignment="1">
      <alignment horizontal="right" vertical="center" shrinkToFit="1"/>
    </xf>
    <xf numFmtId="176" fontId="30" fillId="0" borderId="84" xfId="1" applyNumberFormat="1" applyFont="1" applyBorder="1" applyAlignment="1">
      <alignment horizontal="right" vertical="center" shrinkToFit="1"/>
    </xf>
    <xf numFmtId="0" fontId="10" fillId="0" borderId="62" xfId="0" applyFont="1" applyBorder="1" applyAlignment="1">
      <alignment horizontal="left" vertical="center"/>
    </xf>
    <xf numFmtId="0" fontId="10" fillId="0" borderId="63" xfId="0" applyFont="1" applyBorder="1" applyAlignment="1">
      <alignment horizontal="left" vertical="center"/>
    </xf>
    <xf numFmtId="0" fontId="10" fillId="0" borderId="54" xfId="0" applyFont="1" applyBorder="1" applyAlignment="1">
      <alignment horizontal="left" vertical="center"/>
    </xf>
    <xf numFmtId="0" fontId="21" fillId="3" borderId="7" xfId="3" applyFont="1" applyFill="1" applyBorder="1" applyAlignment="1">
      <alignment horizontal="left" vertical="center" wrapText="1" shrinkToFit="1"/>
    </xf>
    <xf numFmtId="0" fontId="21" fillId="3" borderId="11" xfId="3" applyFont="1" applyFill="1" applyBorder="1" applyAlignment="1">
      <alignment horizontal="left" vertical="center" wrapText="1" shrinkToFit="1"/>
    </xf>
    <xf numFmtId="0" fontId="21" fillId="3" borderId="7" xfId="3" applyFont="1" applyFill="1" applyBorder="1" applyAlignment="1">
      <alignment horizontal="right" vertical="center" wrapText="1"/>
    </xf>
    <xf numFmtId="0" fontId="21" fillId="3" borderId="10" xfId="3" applyFont="1" applyFill="1" applyBorder="1" applyAlignment="1">
      <alignment horizontal="right" vertical="center" wrapText="1"/>
    </xf>
    <xf numFmtId="0" fontId="21" fillId="3" borderId="10" xfId="3" applyFont="1" applyFill="1" applyBorder="1" applyAlignment="1">
      <alignment horizontal="left" vertical="center" wrapText="1"/>
    </xf>
    <xf numFmtId="0" fontId="21" fillId="3" borderId="11" xfId="3" applyFont="1" applyFill="1" applyBorder="1" applyAlignment="1">
      <alignment horizontal="left" vertical="center" wrapText="1"/>
    </xf>
    <xf numFmtId="0" fontId="11" fillId="0" borderId="129" xfId="0" applyFont="1" applyBorder="1" applyAlignment="1">
      <alignment horizontal="center" vertical="center"/>
    </xf>
    <xf numFmtId="0" fontId="10" fillId="2" borderId="12" xfId="0" applyFont="1" applyFill="1" applyBorder="1" applyAlignment="1">
      <alignment horizontal="center" vertical="center"/>
    </xf>
    <xf numFmtId="0" fontId="11" fillId="0" borderId="122" xfId="0" applyFont="1" applyBorder="1" applyAlignment="1">
      <alignment horizontal="center" vertical="center"/>
    </xf>
    <xf numFmtId="177" fontId="30" fillId="3" borderId="67" xfId="5" applyNumberFormat="1" applyFont="1" applyFill="1" applyBorder="1" applyAlignment="1">
      <alignment horizontal="right" vertical="center" shrinkToFit="1"/>
    </xf>
    <xf numFmtId="6" fontId="16" fillId="6" borderId="19" xfId="2" applyFont="1" applyFill="1" applyBorder="1" applyAlignment="1">
      <alignment horizontal="center" vertical="center" wrapText="1"/>
    </xf>
    <xf numFmtId="6" fontId="16" fillId="6" borderId="18" xfId="2" applyFont="1" applyFill="1" applyBorder="1" applyAlignment="1">
      <alignment horizontal="center" vertical="center" wrapText="1"/>
    </xf>
    <xf numFmtId="6" fontId="16" fillId="6" borderId="36" xfId="2" applyFont="1" applyFill="1" applyBorder="1" applyAlignment="1">
      <alignment horizontal="center" vertical="center" wrapText="1"/>
    </xf>
    <xf numFmtId="6" fontId="16" fillId="6" borderId="37" xfId="2" applyFont="1" applyFill="1" applyBorder="1" applyAlignment="1">
      <alignment horizontal="center" vertical="center" wrapText="1"/>
    </xf>
    <xf numFmtId="6" fontId="29" fillId="6" borderId="55" xfId="2" applyFont="1" applyFill="1" applyBorder="1" applyAlignment="1">
      <alignment horizontal="center" vertical="center" wrapText="1"/>
    </xf>
    <xf numFmtId="6" fontId="29" fillId="6" borderId="56" xfId="2" applyFont="1" applyFill="1" applyBorder="1" applyAlignment="1">
      <alignment horizontal="center" vertical="center" wrapText="1"/>
    </xf>
    <xf numFmtId="0" fontId="29" fillId="6" borderId="57" xfId="4" applyFont="1" applyFill="1" applyBorder="1" applyAlignment="1">
      <alignment horizontal="center" vertical="center" shrinkToFit="1"/>
    </xf>
    <xf numFmtId="0" fontId="29" fillId="6" borderId="72" xfId="4" applyFont="1" applyFill="1" applyBorder="1" applyAlignment="1">
      <alignment horizontal="center" vertical="center" shrinkToFit="1"/>
    </xf>
    <xf numFmtId="0" fontId="29" fillId="6" borderId="58" xfId="4" applyFont="1" applyFill="1" applyBorder="1" applyAlignment="1">
      <alignment horizontal="center" vertical="center" shrinkToFit="1"/>
    </xf>
    <xf numFmtId="0" fontId="10" fillId="0" borderId="7" xfId="17" applyFont="1" applyBorder="1" applyAlignment="1">
      <alignment horizontal="left" vertical="center" wrapText="1"/>
    </xf>
    <xf numFmtId="0" fontId="10" fillId="0" borderId="10" xfId="17" applyFont="1" applyBorder="1" applyAlignment="1">
      <alignment horizontal="left" vertical="center" wrapText="1"/>
    </xf>
    <xf numFmtId="0" fontId="10" fillId="0" borderId="11" xfId="17" applyFont="1" applyBorder="1" applyAlignment="1">
      <alignment horizontal="left" vertical="center" wrapText="1"/>
    </xf>
    <xf numFmtId="0" fontId="11" fillId="0" borderId="19" xfId="3" applyFont="1" applyBorder="1" applyAlignment="1">
      <alignment horizontal="center" vertical="center" wrapText="1" shrinkToFit="1"/>
    </xf>
    <xf numFmtId="0" fontId="11" fillId="0" borderId="22" xfId="3" applyFont="1" applyBorder="1" applyAlignment="1">
      <alignment horizontal="center" vertical="center" wrapText="1" shrinkToFit="1"/>
    </xf>
    <xf numFmtId="0" fontId="11" fillId="0" borderId="34" xfId="3" applyFont="1" applyBorder="1" applyAlignment="1">
      <alignment horizontal="center" vertical="center" wrapText="1" shrinkToFit="1"/>
    </xf>
    <xf numFmtId="0" fontId="11" fillId="0" borderId="51" xfId="3" applyFont="1" applyBorder="1" applyAlignment="1">
      <alignment horizontal="center" vertical="center" wrapText="1" shrinkToFit="1"/>
    </xf>
    <xf numFmtId="0" fontId="11" fillId="0" borderId="36" xfId="3" applyFont="1" applyBorder="1" applyAlignment="1">
      <alignment horizontal="center" vertical="center" wrapText="1" shrinkToFit="1"/>
    </xf>
    <xf numFmtId="0" fontId="11" fillId="0" borderId="50" xfId="3" applyFont="1" applyBorder="1" applyAlignment="1">
      <alignment horizontal="center" vertical="center" wrapText="1" shrinkToFit="1"/>
    </xf>
    <xf numFmtId="0" fontId="11" fillId="0" borderId="19" xfId="3" applyFont="1" applyBorder="1" applyAlignment="1">
      <alignment horizontal="left" vertical="center" wrapText="1"/>
    </xf>
    <xf numFmtId="0" fontId="11" fillId="0" borderId="68" xfId="3" applyFont="1" applyBorder="1" applyAlignment="1">
      <alignment horizontal="left" vertical="center" wrapText="1"/>
    </xf>
    <xf numFmtId="0" fontId="11" fillId="0" borderId="34" xfId="3" applyFont="1" applyBorder="1" applyAlignment="1">
      <alignment horizontal="left" vertical="center" wrapText="1"/>
    </xf>
    <xf numFmtId="0" fontId="11" fillId="0" borderId="69" xfId="3" applyFont="1" applyBorder="1" applyAlignment="1">
      <alignment horizontal="left" vertical="center" wrapText="1"/>
    </xf>
    <xf numFmtId="0" fontId="11" fillId="0" borderId="52" xfId="3" applyFont="1" applyBorder="1" applyAlignment="1">
      <alignment horizontal="left" vertical="center" wrapText="1"/>
    </xf>
    <xf numFmtId="0" fontId="11" fillId="0" borderId="70" xfId="3" applyFont="1" applyBorder="1" applyAlignment="1">
      <alignment horizontal="left" vertical="center" wrapText="1"/>
    </xf>
    <xf numFmtId="0" fontId="10" fillId="0" borderId="55" xfId="17" applyFont="1" applyBorder="1" applyAlignment="1">
      <alignment horizontal="left" vertical="center" wrapText="1"/>
    </xf>
    <xf numFmtId="0" fontId="10" fillId="0" borderId="57" xfId="17" applyFont="1" applyBorder="1" applyAlignment="1">
      <alignment horizontal="left" vertical="center" wrapText="1"/>
    </xf>
    <xf numFmtId="0" fontId="10" fillId="0" borderId="56" xfId="17" applyFont="1" applyBorder="1" applyAlignment="1">
      <alignment horizontal="left" vertical="center" wrapText="1"/>
    </xf>
    <xf numFmtId="0" fontId="10" fillId="0" borderId="59" xfId="17" applyFont="1" applyBorder="1" applyAlignment="1">
      <alignment horizontal="left" vertical="center" wrapText="1"/>
    </xf>
    <xf numFmtId="0" fontId="10" fillId="0" borderId="61" xfId="17" applyFont="1" applyBorder="1" applyAlignment="1">
      <alignment horizontal="left" vertical="center" wrapText="1"/>
    </xf>
    <xf numFmtId="0" fontId="10" fillId="0" borderId="60" xfId="17" applyFont="1" applyBorder="1" applyAlignment="1">
      <alignment horizontal="left" vertical="center" wrapText="1"/>
    </xf>
    <xf numFmtId="0" fontId="11" fillId="0" borderId="59" xfId="3" applyFont="1" applyBorder="1" applyAlignment="1">
      <alignment horizontal="left" vertical="center" wrapText="1"/>
    </xf>
    <xf numFmtId="0" fontId="11" fillId="0" borderId="61" xfId="3" applyFont="1" applyBorder="1" applyAlignment="1">
      <alignment horizontal="left" vertical="center" wrapText="1"/>
    </xf>
    <xf numFmtId="0" fontId="11" fillId="0" borderId="60" xfId="3" applyFont="1" applyBorder="1" applyAlignment="1">
      <alignment horizontal="left" vertical="center" wrapText="1"/>
    </xf>
    <xf numFmtId="0" fontId="11" fillId="0" borderId="62" xfId="3" applyFont="1" applyBorder="1" applyAlignment="1">
      <alignment horizontal="left" vertical="center" wrapText="1"/>
    </xf>
    <xf numFmtId="0" fontId="11" fillId="0" borderId="63" xfId="3" applyFont="1" applyBorder="1" applyAlignment="1">
      <alignment horizontal="left" vertical="center" wrapText="1"/>
    </xf>
    <xf numFmtId="0" fontId="11" fillId="0" borderId="54" xfId="3" applyFont="1" applyBorder="1" applyAlignment="1">
      <alignment horizontal="left" vertical="center" wrapText="1"/>
    </xf>
    <xf numFmtId="0" fontId="10" fillId="0" borderId="62" xfId="17" applyFont="1" applyBorder="1" applyAlignment="1">
      <alignment horizontal="left" vertical="center" wrapText="1"/>
    </xf>
    <xf numFmtId="0" fontId="10" fillId="0" borderId="63" xfId="17" applyFont="1" applyBorder="1" applyAlignment="1">
      <alignment horizontal="left" vertical="center" wrapText="1"/>
    </xf>
    <xf numFmtId="0" fontId="10" fillId="0" borderId="54" xfId="17" applyFont="1" applyBorder="1" applyAlignment="1">
      <alignment horizontal="left" vertical="center" wrapText="1"/>
    </xf>
    <xf numFmtId="0" fontId="10" fillId="0" borderId="7" xfId="16" applyFont="1" applyBorder="1" applyAlignment="1">
      <alignment horizontal="left" vertical="center" wrapText="1"/>
    </xf>
    <xf numFmtId="0" fontId="10" fillId="0" borderId="10" xfId="16" applyFont="1" applyBorder="1" applyAlignment="1">
      <alignment horizontal="left" vertical="center" wrapText="1"/>
    </xf>
    <xf numFmtId="0" fontId="10" fillId="0" borderId="11" xfId="16" applyFont="1" applyBorder="1" applyAlignment="1">
      <alignment horizontal="left" vertical="center" wrapText="1"/>
    </xf>
    <xf numFmtId="0" fontId="13" fillId="0" borderId="7" xfId="16" applyFont="1" applyBorder="1" applyAlignment="1">
      <alignment horizontal="center" vertical="center"/>
    </xf>
    <xf numFmtId="0" fontId="13" fillId="0" borderId="11" xfId="16" applyFont="1" applyBorder="1" applyAlignment="1">
      <alignment horizontal="center" vertical="center"/>
    </xf>
    <xf numFmtId="0" fontId="13" fillId="0" borderId="7" xfId="16" applyFont="1" applyBorder="1" applyAlignment="1">
      <alignment vertical="center" wrapText="1"/>
    </xf>
    <xf numFmtId="0" fontId="13" fillId="0" borderId="11" xfId="16" applyFont="1" applyBorder="1">
      <alignment vertical="center"/>
    </xf>
    <xf numFmtId="0" fontId="11" fillId="0" borderId="7" xfId="3" applyFont="1" applyBorder="1" applyAlignment="1">
      <alignment horizontal="center" vertical="center" wrapText="1" shrinkToFit="1"/>
    </xf>
    <xf numFmtId="0" fontId="11" fillId="0" borderId="11" xfId="3" applyFont="1" applyBorder="1" applyAlignment="1">
      <alignment horizontal="center" vertical="center" wrapText="1" shrinkToFit="1"/>
    </xf>
    <xf numFmtId="0" fontId="11" fillId="0" borderId="7" xfId="3" applyFont="1" applyBorder="1" applyAlignment="1">
      <alignment horizontal="left" vertical="center" wrapText="1"/>
    </xf>
    <xf numFmtId="0" fontId="11" fillId="0" borderId="10" xfId="3" applyFont="1" applyBorder="1" applyAlignment="1">
      <alignment horizontal="left" vertical="center" wrapText="1"/>
    </xf>
    <xf numFmtId="0" fontId="11" fillId="0" borderId="11" xfId="3" applyFont="1" applyBorder="1" applyAlignment="1">
      <alignment horizontal="left" vertical="center" wrapText="1"/>
    </xf>
    <xf numFmtId="0" fontId="25" fillId="0" borderId="37" xfId="3" applyFont="1" applyBorder="1" applyAlignment="1">
      <alignment horizontal="left" vertical="center" wrapText="1"/>
    </xf>
    <xf numFmtId="0" fontId="11" fillId="5" borderId="19" xfId="4" applyFont="1" applyFill="1" applyBorder="1" applyAlignment="1">
      <alignment horizontal="center" vertical="center"/>
    </xf>
    <xf numFmtId="0" fontId="11" fillId="5" borderId="18" xfId="4" applyFont="1" applyFill="1" applyBorder="1" applyAlignment="1">
      <alignment horizontal="center" vertical="center"/>
    </xf>
    <xf numFmtId="0" fontId="11" fillId="5" borderId="34" xfId="4" applyFont="1" applyFill="1" applyBorder="1" applyAlignment="1">
      <alignment horizontal="center" vertical="center"/>
    </xf>
    <xf numFmtId="0" fontId="11" fillId="5" borderId="0" xfId="4" applyFont="1" applyFill="1" applyAlignment="1">
      <alignment horizontal="center" vertical="center"/>
    </xf>
    <xf numFmtId="0" fontId="11" fillId="5" borderId="36" xfId="4" applyFont="1" applyFill="1" applyBorder="1" applyAlignment="1">
      <alignment horizontal="center" vertical="center"/>
    </xf>
    <xf numFmtId="0" fontId="11" fillId="5" borderId="37" xfId="4" applyFont="1" applyFill="1" applyBorder="1" applyAlignment="1">
      <alignment horizontal="center" vertical="center"/>
    </xf>
    <xf numFmtId="0" fontId="11" fillId="5" borderId="22" xfId="4" applyFont="1" applyFill="1" applyBorder="1" applyAlignment="1">
      <alignment horizontal="center" vertical="center"/>
    </xf>
    <xf numFmtId="0" fontId="11" fillId="5" borderId="51" xfId="4" applyFont="1" applyFill="1" applyBorder="1" applyAlignment="1">
      <alignment horizontal="center" vertical="center"/>
    </xf>
    <xf numFmtId="0" fontId="11" fillId="5" borderId="50" xfId="4" applyFont="1" applyFill="1" applyBorder="1" applyAlignment="1">
      <alignment horizontal="center" vertical="center"/>
    </xf>
    <xf numFmtId="0" fontId="12" fillId="5" borderId="7" xfId="3" applyFont="1" applyFill="1" applyBorder="1" applyAlignment="1">
      <alignment horizontal="center" vertical="center"/>
    </xf>
    <xf numFmtId="0" fontId="12" fillId="5" borderId="10" xfId="3" applyFont="1" applyFill="1" applyBorder="1" applyAlignment="1">
      <alignment horizontal="center" vertical="center"/>
    </xf>
    <xf numFmtId="0" fontId="12" fillId="5" borderId="11" xfId="3" applyFont="1" applyFill="1" applyBorder="1" applyAlignment="1">
      <alignment horizontal="center" vertical="center"/>
    </xf>
    <xf numFmtId="0" fontId="12" fillId="5" borderId="36" xfId="4" applyFont="1" applyFill="1" applyBorder="1" applyAlignment="1">
      <alignment horizontal="center" vertical="center"/>
    </xf>
    <xf numFmtId="0" fontId="12" fillId="5" borderId="50" xfId="4" applyFont="1" applyFill="1" applyBorder="1" applyAlignment="1">
      <alignment horizontal="center" vertical="center"/>
    </xf>
    <xf numFmtId="0" fontId="18" fillId="0" borderId="0" xfId="3" applyFont="1" applyAlignment="1">
      <alignment horizontal="center" vertical="center"/>
    </xf>
    <xf numFmtId="0" fontId="17" fillId="2" borderId="37" xfId="3" applyFont="1" applyFill="1" applyBorder="1" applyAlignment="1">
      <alignment horizontal="left"/>
    </xf>
    <xf numFmtId="0" fontId="23" fillId="0" borderId="0" xfId="3" applyFont="1" applyAlignment="1">
      <alignment horizontal="right"/>
    </xf>
    <xf numFmtId="0" fontId="17" fillId="2" borderId="37" xfId="3" applyFont="1" applyFill="1" applyBorder="1" applyAlignment="1">
      <alignment horizontal="center"/>
    </xf>
    <xf numFmtId="0" fontId="17" fillId="2" borderId="10" xfId="3" applyFont="1" applyFill="1" applyBorder="1" applyAlignment="1">
      <alignment horizontal="left"/>
    </xf>
    <xf numFmtId="0" fontId="23" fillId="2" borderId="37" xfId="3" applyFont="1" applyFill="1" applyBorder="1" applyAlignment="1">
      <alignment horizontal="right"/>
    </xf>
    <xf numFmtId="0" fontId="23" fillId="2" borderId="10" xfId="3" applyFont="1" applyFill="1" applyBorder="1" applyAlignment="1">
      <alignment horizontal="center"/>
    </xf>
    <xf numFmtId="0" fontId="23" fillId="2" borderId="37" xfId="3" applyFont="1" applyFill="1" applyBorder="1" applyAlignment="1">
      <alignment horizontal="center"/>
    </xf>
    <xf numFmtId="0" fontId="29" fillId="6" borderId="56" xfId="4" applyFont="1" applyFill="1" applyBorder="1" applyAlignment="1">
      <alignment horizontal="center" vertical="center" shrinkToFit="1"/>
    </xf>
    <xf numFmtId="6" fontId="29" fillId="6" borderId="62" xfId="2" applyFont="1" applyFill="1" applyBorder="1" applyAlignment="1">
      <alignment horizontal="center" vertical="center" wrapText="1"/>
    </xf>
    <xf numFmtId="6" fontId="29" fillId="6" borderId="54" xfId="2" applyFont="1" applyFill="1" applyBorder="1" applyAlignment="1">
      <alignment horizontal="center" vertical="center" wrapText="1"/>
    </xf>
    <xf numFmtId="0" fontId="29" fillId="6" borderId="63" xfId="4" applyFont="1" applyFill="1" applyBorder="1" applyAlignment="1">
      <alignment horizontal="center" vertical="center" shrinkToFit="1"/>
    </xf>
    <xf numFmtId="0" fontId="29" fillId="6" borderId="71" xfId="4" applyFont="1" applyFill="1" applyBorder="1" applyAlignment="1">
      <alignment horizontal="center" vertical="center" shrinkToFit="1"/>
    </xf>
    <xf numFmtId="0" fontId="29" fillId="6" borderId="53" xfId="4" applyFont="1" applyFill="1" applyBorder="1" applyAlignment="1">
      <alignment horizontal="center" vertical="center" shrinkToFit="1"/>
    </xf>
    <xf numFmtId="0" fontId="29" fillId="6" borderId="54" xfId="4" applyFont="1" applyFill="1" applyBorder="1" applyAlignment="1">
      <alignment horizontal="center" vertical="center" shrinkToFit="1"/>
    </xf>
    <xf numFmtId="6" fontId="16" fillId="7" borderId="19" xfId="2" applyFont="1" applyFill="1" applyBorder="1" applyAlignment="1">
      <alignment horizontal="center" vertical="center" wrapText="1"/>
    </xf>
    <xf numFmtId="6" fontId="16" fillId="7" borderId="18" xfId="2" applyFont="1" applyFill="1" applyBorder="1" applyAlignment="1">
      <alignment horizontal="center" vertical="center" wrapText="1"/>
    </xf>
    <xf numFmtId="6" fontId="16" fillId="7" borderId="36" xfId="2" applyFont="1" applyFill="1" applyBorder="1" applyAlignment="1">
      <alignment horizontal="center" vertical="center" wrapText="1"/>
    </xf>
    <xf numFmtId="6" fontId="16" fillId="7" borderId="37" xfId="2" applyFont="1" applyFill="1" applyBorder="1" applyAlignment="1">
      <alignment horizontal="center" vertical="center" wrapText="1"/>
    </xf>
    <xf numFmtId="6" fontId="29" fillId="7" borderId="55" xfId="2" applyFont="1" applyFill="1" applyBorder="1" applyAlignment="1">
      <alignment horizontal="center" vertical="center" wrapText="1"/>
    </xf>
    <xf numFmtId="6" fontId="29" fillId="7" borderId="56" xfId="2" applyFont="1" applyFill="1" applyBorder="1" applyAlignment="1">
      <alignment horizontal="center" vertical="center" wrapText="1"/>
    </xf>
    <xf numFmtId="0" fontId="29" fillId="7" borderId="57" xfId="4" applyFont="1" applyFill="1" applyBorder="1" applyAlignment="1">
      <alignment horizontal="center" vertical="center" shrinkToFit="1"/>
    </xf>
    <xf numFmtId="0" fontId="29" fillId="7" borderId="72" xfId="4" applyFont="1" applyFill="1" applyBorder="1" applyAlignment="1">
      <alignment horizontal="center" vertical="center" shrinkToFit="1"/>
    </xf>
    <xf numFmtId="0" fontId="29" fillId="7" borderId="58" xfId="4" applyFont="1" applyFill="1" applyBorder="1" applyAlignment="1">
      <alignment horizontal="center" vertical="center" shrinkToFit="1"/>
    </xf>
    <xf numFmtId="176" fontId="30" fillId="0" borderId="20" xfId="1" applyNumberFormat="1" applyFont="1" applyBorder="1" applyAlignment="1">
      <alignment horizontal="right" vertical="center" shrinkToFit="1"/>
    </xf>
    <xf numFmtId="176" fontId="30" fillId="0" borderId="68" xfId="1" applyNumberFormat="1" applyFont="1" applyBorder="1" applyAlignment="1">
      <alignment horizontal="right" vertical="center" shrinkToFit="1"/>
    </xf>
    <xf numFmtId="0" fontId="29" fillId="7" borderId="56" xfId="4" applyFont="1" applyFill="1" applyBorder="1" applyAlignment="1">
      <alignment horizontal="center" vertical="center" shrinkToFit="1"/>
    </xf>
    <xf numFmtId="6" fontId="29" fillId="7" borderId="62" xfId="2" applyFont="1" applyFill="1" applyBorder="1" applyAlignment="1">
      <alignment horizontal="center" vertical="center" wrapText="1"/>
    </xf>
    <xf numFmtId="6" fontId="29" fillId="7" borderId="54" xfId="2" applyFont="1" applyFill="1" applyBorder="1" applyAlignment="1">
      <alignment horizontal="center" vertical="center" wrapText="1"/>
    </xf>
    <xf numFmtId="0" fontId="29" fillId="7" borderId="63" xfId="4" applyFont="1" applyFill="1" applyBorder="1" applyAlignment="1">
      <alignment horizontal="center" vertical="center" shrinkToFit="1"/>
    </xf>
    <xf numFmtId="0" fontId="29" fillId="7" borderId="71" xfId="4" applyFont="1" applyFill="1" applyBorder="1" applyAlignment="1">
      <alignment horizontal="center" vertical="center" shrinkToFit="1"/>
    </xf>
    <xf numFmtId="0" fontId="29" fillId="7" borderId="53" xfId="4" applyFont="1" applyFill="1" applyBorder="1" applyAlignment="1">
      <alignment horizontal="center" vertical="center" shrinkToFit="1"/>
    </xf>
    <xf numFmtId="0" fontId="29" fillId="7" borderId="54" xfId="4" applyFont="1" applyFill="1" applyBorder="1" applyAlignment="1">
      <alignment horizontal="center" vertical="center" shrinkToFit="1"/>
    </xf>
    <xf numFmtId="176" fontId="30" fillId="0" borderId="116" xfId="1" applyNumberFormat="1" applyFont="1" applyBorder="1" applyAlignment="1">
      <alignment horizontal="right" vertical="center" shrinkToFit="1"/>
    </xf>
    <xf numFmtId="176" fontId="30" fillId="0" borderId="22" xfId="1" applyNumberFormat="1" applyFont="1" applyBorder="1" applyAlignment="1">
      <alignment horizontal="right" vertical="center" shrinkToFit="1"/>
    </xf>
    <xf numFmtId="0" fontId="10" fillId="0" borderId="108" xfId="4" applyFont="1" applyBorder="1" applyAlignment="1">
      <alignment horizontal="left" vertical="center" shrinkToFit="1"/>
    </xf>
    <xf numFmtId="0" fontId="10" fillId="0" borderId="109" xfId="4" applyFont="1" applyBorder="1" applyAlignment="1">
      <alignment horizontal="left" vertical="center" shrinkToFit="1"/>
    </xf>
    <xf numFmtId="0" fontId="10" fillId="0" borderId="110" xfId="4" applyFont="1" applyBorder="1" applyAlignment="1">
      <alignment horizontal="left" vertical="center" shrinkToFit="1"/>
    </xf>
    <xf numFmtId="176" fontId="30" fillId="0" borderId="111" xfId="1" applyNumberFormat="1" applyFont="1" applyBorder="1" applyAlignment="1">
      <alignment horizontal="right" vertical="center" shrinkToFit="1"/>
    </xf>
    <xf numFmtId="176" fontId="30" fillId="0" borderId="124" xfId="1" applyNumberFormat="1" applyFont="1" applyBorder="1" applyAlignment="1">
      <alignment horizontal="right" vertical="center" shrinkToFit="1"/>
    </xf>
    <xf numFmtId="176" fontId="30" fillId="0" borderId="125" xfId="1" applyNumberFormat="1" applyFont="1" applyBorder="1" applyAlignment="1">
      <alignment horizontal="right" vertical="center" shrinkToFit="1"/>
    </xf>
    <xf numFmtId="177" fontId="32" fillId="3" borderId="126" xfId="5" applyNumberFormat="1" applyFont="1" applyFill="1" applyBorder="1" applyAlignment="1">
      <alignment horizontal="right" vertical="center" shrinkToFit="1"/>
    </xf>
    <xf numFmtId="177" fontId="32" fillId="3" borderId="127" xfId="5" applyNumberFormat="1" applyFont="1" applyFill="1" applyBorder="1" applyAlignment="1">
      <alignment horizontal="right" vertical="center" shrinkToFit="1"/>
    </xf>
    <xf numFmtId="0" fontId="10" fillId="0" borderId="19" xfId="4" applyFont="1" applyBorder="1" applyAlignment="1">
      <alignment horizontal="left" vertical="center" shrinkToFit="1"/>
    </xf>
    <xf numFmtId="0" fontId="10" fillId="0" borderId="18" xfId="4" applyFont="1" applyBorder="1" applyAlignment="1">
      <alignment horizontal="left" vertical="center" shrinkToFit="1"/>
    </xf>
    <xf numFmtId="0" fontId="10" fillId="0" borderId="22" xfId="4" applyFont="1" applyBorder="1" applyAlignment="1">
      <alignment horizontal="left" vertical="center" shrinkToFit="1"/>
    </xf>
    <xf numFmtId="176" fontId="30" fillId="0" borderId="19" xfId="1" applyNumberFormat="1" applyFont="1" applyBorder="1" applyAlignment="1">
      <alignment horizontal="right" vertical="center" shrinkToFit="1"/>
    </xf>
    <xf numFmtId="176" fontId="30" fillId="0" borderId="117" xfId="1" applyNumberFormat="1" applyFont="1" applyBorder="1" applyAlignment="1">
      <alignment horizontal="right" vertical="center" shrinkToFit="1"/>
    </xf>
    <xf numFmtId="0" fontId="10" fillId="0" borderId="36" xfId="4" applyFont="1" applyBorder="1" applyAlignment="1">
      <alignment horizontal="left" vertical="center" shrinkToFit="1"/>
    </xf>
    <xf numFmtId="0" fontId="10" fillId="0" borderId="37" xfId="4" applyFont="1" applyBorder="1" applyAlignment="1">
      <alignment horizontal="left" vertical="center" shrinkToFit="1"/>
    </xf>
    <xf numFmtId="0" fontId="10" fillId="0" borderId="50" xfId="4" applyFont="1" applyBorder="1" applyAlignment="1">
      <alignment horizontal="left" vertical="center" shrinkToFit="1"/>
    </xf>
    <xf numFmtId="176" fontId="30" fillId="0" borderId="118" xfId="1" applyNumberFormat="1" applyFont="1" applyBorder="1" applyAlignment="1">
      <alignment horizontal="right" vertical="center" shrinkToFit="1"/>
    </xf>
    <xf numFmtId="176" fontId="30" fillId="0" borderId="119" xfId="1" applyNumberFormat="1" applyFont="1" applyBorder="1" applyAlignment="1">
      <alignment horizontal="right" vertical="center" shrinkToFit="1"/>
    </xf>
    <xf numFmtId="176" fontId="30" fillId="0" borderId="120" xfId="1" applyNumberFormat="1" applyFont="1" applyBorder="1" applyAlignment="1">
      <alignment horizontal="right" vertical="center" shrinkToFit="1"/>
    </xf>
    <xf numFmtId="0" fontId="31" fillId="3" borderId="59" xfId="4" applyFont="1" applyFill="1" applyBorder="1" applyAlignment="1">
      <alignment horizontal="left" vertical="center" shrinkToFit="1"/>
    </xf>
    <xf numFmtId="0" fontId="31" fillId="3" borderId="61" xfId="4" applyFont="1" applyFill="1" applyBorder="1" applyAlignment="1">
      <alignment horizontal="left" vertical="center" shrinkToFit="1"/>
    </xf>
    <xf numFmtId="0" fontId="31" fillId="3" borderId="60" xfId="4" applyFont="1" applyFill="1" applyBorder="1" applyAlignment="1">
      <alignment horizontal="left" vertical="center" shrinkToFit="1"/>
    </xf>
    <xf numFmtId="177" fontId="32" fillId="3" borderId="128" xfId="5" applyNumberFormat="1" applyFont="1" applyFill="1" applyBorder="1" applyAlignment="1">
      <alignment horizontal="right" vertical="center" shrinkToFit="1"/>
    </xf>
    <xf numFmtId="0" fontId="10" fillId="0" borderId="112" xfId="4" applyFont="1" applyBorder="1" applyAlignment="1">
      <alignment horizontal="left" vertical="center" shrinkToFit="1"/>
    </xf>
    <xf numFmtId="0" fontId="10" fillId="0" borderId="113" xfId="4" applyFont="1" applyBorder="1" applyAlignment="1">
      <alignment horizontal="left" vertical="center" shrinkToFit="1"/>
    </xf>
    <xf numFmtId="0" fontId="10" fillId="0" borderId="114" xfId="4" applyFont="1" applyBorder="1" applyAlignment="1">
      <alignment horizontal="left" vertical="center" shrinkToFit="1"/>
    </xf>
    <xf numFmtId="176" fontId="30" fillId="0" borderId="115" xfId="1" applyNumberFormat="1" applyFont="1" applyBorder="1" applyAlignment="1">
      <alignment horizontal="right" vertical="center" shrinkToFit="1"/>
    </xf>
    <xf numFmtId="176" fontId="30" fillId="0" borderId="123" xfId="1" applyNumberFormat="1" applyFont="1" applyBorder="1" applyAlignment="1">
      <alignment horizontal="right" vertical="center" shrinkToFit="1"/>
    </xf>
    <xf numFmtId="176" fontId="30" fillId="0" borderId="65" xfId="1" applyNumberFormat="1" applyFont="1" applyBorder="1" applyAlignment="1">
      <alignment horizontal="right" vertical="center" shrinkToFit="1"/>
    </xf>
    <xf numFmtId="0" fontId="10" fillId="0" borderId="55" xfId="4" applyFont="1" applyBorder="1" applyAlignment="1">
      <alignment horizontal="left" vertical="center" shrinkToFit="1"/>
    </xf>
    <xf numFmtId="0" fontId="10" fillId="0" borderId="57" xfId="4" applyFont="1" applyBorder="1" applyAlignment="1">
      <alignment horizontal="left" vertical="center" shrinkToFit="1"/>
    </xf>
    <xf numFmtId="0" fontId="10" fillId="0" borderId="56" xfId="4" applyFont="1" applyBorder="1" applyAlignment="1">
      <alignment horizontal="left" vertical="center" shrinkToFit="1"/>
    </xf>
    <xf numFmtId="176" fontId="30" fillId="0" borderId="72" xfId="1" applyNumberFormat="1" applyFont="1" applyBorder="1" applyAlignment="1">
      <alignment horizontal="right" vertical="center" shrinkToFit="1"/>
    </xf>
    <xf numFmtId="176" fontId="30" fillId="0" borderId="121" xfId="1" applyNumberFormat="1" applyFont="1" applyBorder="1" applyAlignment="1">
      <alignment horizontal="right" vertical="center" shrinkToFit="1"/>
    </xf>
    <xf numFmtId="0" fontId="10" fillId="0" borderId="55" xfId="0" applyFont="1" applyBorder="1" applyAlignment="1">
      <alignment horizontal="left" vertical="center"/>
    </xf>
    <xf numFmtId="0" fontId="10" fillId="0" borderId="57" xfId="0" applyFont="1" applyBorder="1" applyAlignment="1">
      <alignment horizontal="left" vertical="center"/>
    </xf>
    <xf numFmtId="0" fontId="10" fillId="0" borderId="56" xfId="0" applyFont="1" applyBorder="1" applyAlignment="1">
      <alignment horizontal="left" vertical="center"/>
    </xf>
    <xf numFmtId="176" fontId="30" fillId="0" borderId="85" xfId="1" applyNumberFormat="1" applyFont="1" applyBorder="1" applyAlignment="1">
      <alignment horizontal="right" vertical="center" shrinkToFit="1"/>
    </xf>
    <xf numFmtId="176" fontId="30" fillId="0" borderId="87" xfId="1" applyNumberFormat="1" applyFont="1" applyBorder="1" applyAlignment="1">
      <alignment horizontal="right" vertical="center" shrinkToFit="1"/>
    </xf>
    <xf numFmtId="177" fontId="32" fillId="3" borderId="118" xfId="5" applyNumberFormat="1" applyFont="1" applyFill="1" applyBorder="1" applyAlignment="1">
      <alignment horizontal="right" vertical="center" shrinkToFit="1"/>
    </xf>
    <xf numFmtId="177" fontId="32" fillId="3" borderId="119" xfId="5" applyNumberFormat="1" applyFont="1" applyFill="1" applyBorder="1" applyAlignment="1">
      <alignment horizontal="right" vertical="center" shrinkToFit="1"/>
    </xf>
    <xf numFmtId="177" fontId="32" fillId="3" borderId="120" xfId="5" applyNumberFormat="1" applyFont="1" applyFill="1" applyBorder="1" applyAlignment="1">
      <alignment horizontal="right" vertical="center" shrinkToFit="1"/>
    </xf>
    <xf numFmtId="0" fontId="60" fillId="8" borderId="187" xfId="14" applyFont="1" applyFill="1" applyBorder="1" applyAlignment="1" applyProtection="1">
      <alignment horizontal="center" vertical="center" textRotation="255"/>
      <protection locked="0"/>
    </xf>
    <xf numFmtId="0" fontId="51" fillId="8" borderId="33" xfId="14" applyFill="1" applyBorder="1" applyAlignment="1" applyProtection="1">
      <alignment horizontal="center" vertical="center" textRotation="255"/>
      <protection locked="0"/>
    </xf>
    <xf numFmtId="0" fontId="51" fillId="8" borderId="35" xfId="14" applyFill="1" applyBorder="1" applyAlignment="1" applyProtection="1">
      <alignment horizontal="center" vertical="center" textRotation="255"/>
      <protection locked="0"/>
    </xf>
    <xf numFmtId="0" fontId="60" fillId="0" borderId="188" xfId="14" applyFont="1" applyBorder="1" applyAlignment="1" applyProtection="1">
      <alignment horizontal="center" vertical="center" wrapText="1"/>
      <protection locked="0"/>
    </xf>
    <xf numFmtId="0" fontId="60" fillId="0" borderId="189" xfId="14" applyFont="1" applyBorder="1" applyAlignment="1" applyProtection="1">
      <alignment horizontal="center" vertical="center" wrapText="1"/>
      <protection locked="0"/>
    </xf>
    <xf numFmtId="0" fontId="60" fillId="0" borderId="190" xfId="14" applyFont="1" applyBorder="1" applyAlignment="1" applyProtection="1">
      <alignment horizontal="center" vertical="center" wrapText="1"/>
      <protection locked="0"/>
    </xf>
    <xf numFmtId="0" fontId="61" fillId="0" borderId="191" xfId="14" applyFont="1" applyBorder="1" applyAlignment="1" applyProtection="1">
      <alignment horizontal="center" vertical="center" wrapText="1"/>
      <protection locked="0"/>
    </xf>
    <xf numFmtId="0" fontId="60" fillId="0" borderId="7" xfId="14" applyFont="1" applyBorder="1" applyAlignment="1" applyProtection="1">
      <alignment horizontal="center" vertical="center" wrapText="1"/>
      <protection locked="0"/>
    </xf>
    <xf numFmtId="0" fontId="60" fillId="0" borderId="10" xfId="14" applyFont="1" applyBorder="1" applyAlignment="1" applyProtection="1">
      <alignment horizontal="center" vertical="center" wrapText="1"/>
      <protection locked="0"/>
    </xf>
    <xf numFmtId="0" fontId="60" fillId="0" borderId="11" xfId="14" applyFont="1" applyBorder="1" applyAlignment="1" applyProtection="1">
      <alignment horizontal="center" vertical="center" wrapText="1"/>
      <protection locked="0"/>
    </xf>
    <xf numFmtId="0" fontId="61" fillId="0" borderId="12" xfId="14" applyFont="1" applyBorder="1" applyAlignment="1" applyProtection="1">
      <alignment horizontal="center" vertical="center" wrapText="1"/>
      <protection locked="0"/>
    </xf>
    <xf numFmtId="0" fontId="60" fillId="0" borderId="7" xfId="14" applyFont="1" applyBorder="1" applyAlignment="1" applyProtection="1">
      <alignment horizontal="center" vertical="center"/>
      <protection locked="0"/>
    </xf>
    <xf numFmtId="0" fontId="60" fillId="0" borderId="10" xfId="14" applyFont="1" applyBorder="1" applyAlignment="1" applyProtection="1">
      <alignment horizontal="center" vertical="center"/>
      <protection locked="0"/>
    </xf>
    <xf numFmtId="0" fontId="60" fillId="0" borderId="11" xfId="14" applyFont="1" applyBorder="1" applyAlignment="1" applyProtection="1">
      <alignment horizontal="center" vertical="center"/>
      <protection locked="0"/>
    </xf>
    <xf numFmtId="0" fontId="60" fillId="0" borderId="7" xfId="14" applyFont="1" applyBorder="1" applyAlignment="1" applyProtection="1">
      <alignment horizontal="left" vertical="center" wrapText="1"/>
      <protection locked="0"/>
    </xf>
    <xf numFmtId="0" fontId="60" fillId="0" borderId="10" xfId="14" applyFont="1" applyBorder="1" applyAlignment="1" applyProtection="1">
      <alignment horizontal="left" vertical="center" wrapText="1"/>
      <protection locked="0"/>
    </xf>
    <xf numFmtId="0" fontId="60" fillId="0" borderId="11" xfId="14" applyFont="1" applyBorder="1" applyAlignment="1" applyProtection="1">
      <alignment horizontal="left" vertical="center" wrapText="1"/>
      <protection locked="0"/>
    </xf>
    <xf numFmtId="0" fontId="60" fillId="0" borderId="36" xfId="14" applyFont="1" applyBorder="1" applyAlignment="1" applyProtection="1">
      <alignment horizontal="center" vertical="center"/>
      <protection locked="0"/>
    </xf>
    <xf numFmtId="0" fontId="60" fillId="0" borderId="37" xfId="14" applyFont="1" applyBorder="1" applyAlignment="1" applyProtection="1">
      <alignment horizontal="center" vertical="center"/>
      <protection locked="0"/>
    </xf>
    <xf numFmtId="0" fontId="60" fillId="0" borderId="50" xfId="14" applyFont="1" applyBorder="1" applyAlignment="1" applyProtection="1">
      <alignment horizontal="center" vertical="center"/>
      <protection locked="0"/>
    </xf>
    <xf numFmtId="0" fontId="60" fillId="0" borderId="19" xfId="14" applyFont="1" applyBorder="1" applyAlignment="1" applyProtection="1">
      <alignment horizontal="center" vertical="center" wrapText="1"/>
      <protection locked="0"/>
    </xf>
    <xf numFmtId="0" fontId="60" fillId="0" borderId="18" xfId="14" applyFont="1" applyBorder="1" applyAlignment="1" applyProtection="1">
      <alignment horizontal="center" vertical="center"/>
      <protection locked="0"/>
    </xf>
    <xf numFmtId="0" fontId="60" fillId="0" borderId="22" xfId="14" applyFont="1" applyBorder="1" applyAlignment="1" applyProtection="1">
      <alignment horizontal="center" vertical="center"/>
      <protection locked="0"/>
    </xf>
    <xf numFmtId="0" fontId="60" fillId="0" borderId="19" xfId="14" applyFont="1" applyBorder="1" applyAlignment="1" applyProtection="1">
      <alignment horizontal="left" vertical="center" wrapText="1"/>
      <protection locked="0"/>
    </xf>
    <xf numFmtId="0" fontId="60" fillId="0" borderId="18" xfId="14" applyFont="1" applyBorder="1" applyAlignment="1" applyProtection="1">
      <alignment horizontal="left" vertical="center" wrapText="1"/>
      <protection locked="0"/>
    </xf>
    <xf numFmtId="0" fontId="60" fillId="0" borderId="22" xfId="14" applyFont="1" applyBorder="1" applyAlignment="1" applyProtection="1">
      <alignment horizontal="left" vertical="center" wrapText="1"/>
      <protection locked="0"/>
    </xf>
    <xf numFmtId="0" fontId="61" fillId="0" borderId="36" xfId="14" applyFont="1" applyBorder="1" applyAlignment="1" applyProtection="1">
      <alignment horizontal="center" vertical="center" wrapText="1"/>
      <protection locked="0"/>
    </xf>
    <xf numFmtId="0" fontId="61" fillId="0" borderId="37" xfId="14" applyFont="1" applyBorder="1" applyAlignment="1" applyProtection="1">
      <alignment horizontal="center" vertical="center" wrapText="1"/>
      <protection locked="0"/>
    </xf>
    <xf numFmtId="0" fontId="51" fillId="0" borderId="10" xfId="14" applyBorder="1" applyAlignment="1" applyProtection="1">
      <alignment horizontal="center" vertical="center"/>
      <protection locked="0"/>
    </xf>
    <xf numFmtId="0" fontId="51" fillId="0" borderId="11" xfId="14" applyBorder="1" applyAlignment="1" applyProtection="1">
      <alignment horizontal="center" vertical="center"/>
      <protection locked="0"/>
    </xf>
    <xf numFmtId="0" fontId="60" fillId="0" borderId="23" xfId="14" applyFont="1" applyBorder="1" applyAlignment="1" applyProtection="1">
      <alignment horizontal="center" vertical="center"/>
      <protection locked="0"/>
    </xf>
    <xf numFmtId="0" fontId="60" fillId="0" borderId="33" xfId="14" applyFont="1" applyBorder="1" applyAlignment="1" applyProtection="1">
      <alignment horizontal="center" vertical="center"/>
      <protection locked="0"/>
    </xf>
    <xf numFmtId="0" fontId="60" fillId="0" borderId="19" xfId="14" applyFont="1" applyBorder="1" applyAlignment="1" applyProtection="1">
      <alignment horizontal="center" vertical="center"/>
      <protection locked="0"/>
    </xf>
    <xf numFmtId="0" fontId="60" fillId="0" borderId="34" xfId="14" applyFont="1" applyBorder="1" applyAlignment="1" applyProtection="1">
      <alignment horizontal="center" vertical="center"/>
      <protection locked="0"/>
    </xf>
    <xf numFmtId="0" fontId="60" fillId="0" borderId="0" xfId="14" applyFont="1" applyAlignment="1" applyProtection="1">
      <alignment horizontal="center" vertical="center"/>
      <protection locked="0"/>
    </xf>
    <xf numFmtId="0" fontId="60" fillId="0" borderId="51" xfId="14" applyFont="1" applyBorder="1" applyAlignment="1" applyProtection="1">
      <alignment horizontal="center" vertical="center"/>
      <protection locked="0"/>
    </xf>
    <xf numFmtId="0" fontId="61" fillId="0" borderId="7" xfId="14" applyFont="1" applyBorder="1" applyAlignment="1" applyProtection="1">
      <alignment horizontal="center" vertical="center" wrapText="1"/>
      <protection locked="0"/>
    </xf>
    <xf numFmtId="0" fontId="61" fillId="0" borderId="10" xfId="14" applyFont="1" applyBorder="1" applyAlignment="1" applyProtection="1">
      <alignment horizontal="center" vertical="center" wrapText="1"/>
      <protection locked="0"/>
    </xf>
    <xf numFmtId="0" fontId="61" fillId="0" borderId="19" xfId="14" applyFont="1" applyBorder="1" applyAlignment="1" applyProtection="1">
      <alignment horizontal="center" vertical="center" wrapText="1"/>
      <protection locked="0"/>
    </xf>
    <xf numFmtId="0" fontId="61" fillId="0" borderId="18" xfId="14" applyFont="1" applyBorder="1" applyAlignment="1" applyProtection="1">
      <alignment horizontal="center" vertical="center" wrapText="1"/>
      <protection locked="0"/>
    </xf>
    <xf numFmtId="0" fontId="51" fillId="0" borderId="18" xfId="14" applyBorder="1" applyAlignment="1" applyProtection="1">
      <alignment horizontal="center" vertical="center"/>
      <protection locked="0"/>
    </xf>
    <xf numFmtId="0" fontId="51" fillId="0" borderId="22" xfId="14" applyBorder="1" applyAlignment="1" applyProtection="1">
      <alignment horizontal="center" vertical="center"/>
      <protection locked="0"/>
    </xf>
    <xf numFmtId="0" fontId="61" fillId="0" borderId="209" xfId="14" applyFont="1" applyBorder="1" applyAlignment="1" applyProtection="1">
      <alignment horizontal="center" vertical="center" wrapText="1"/>
      <protection locked="0"/>
    </xf>
    <xf numFmtId="0" fontId="61" fillId="0" borderId="210" xfId="14" applyFont="1" applyBorder="1" applyAlignment="1" applyProtection="1">
      <alignment horizontal="center" vertical="center" wrapText="1"/>
      <protection locked="0"/>
    </xf>
    <xf numFmtId="0" fontId="61" fillId="0" borderId="34" xfId="14" applyFont="1" applyBorder="1" applyAlignment="1" applyProtection="1">
      <alignment horizontal="center" vertical="center" wrapText="1"/>
      <protection locked="0"/>
    </xf>
    <xf numFmtId="0" fontId="61" fillId="0" borderId="0" xfId="14" applyFont="1" applyAlignment="1" applyProtection="1">
      <alignment horizontal="center" vertical="center" wrapText="1"/>
      <protection locked="0"/>
    </xf>
    <xf numFmtId="0" fontId="51" fillId="0" borderId="37" xfId="14" applyBorder="1" applyAlignment="1" applyProtection="1">
      <alignment horizontal="center" vertical="center"/>
      <protection locked="0"/>
    </xf>
    <xf numFmtId="0" fontId="51" fillId="0" borderId="50" xfId="14" applyBorder="1" applyAlignment="1" applyProtection="1">
      <alignment horizontal="center" vertical="center"/>
      <protection locked="0"/>
    </xf>
    <xf numFmtId="0" fontId="60" fillId="0" borderId="35" xfId="14" applyFont="1" applyBorder="1" applyAlignment="1" applyProtection="1">
      <alignment horizontal="center" vertical="center"/>
      <protection locked="0"/>
    </xf>
    <xf numFmtId="0" fontId="60" fillId="0" borderId="19" xfId="14" applyFont="1" applyBorder="1" applyAlignment="1" applyProtection="1">
      <alignment vertical="center" wrapText="1"/>
      <protection locked="0"/>
    </xf>
    <xf numFmtId="0" fontId="51" fillId="0" borderId="18" xfId="14" applyBorder="1" applyAlignment="1" applyProtection="1">
      <alignment vertical="center" wrapText="1"/>
      <protection locked="0"/>
    </xf>
    <xf numFmtId="185" fontId="57" fillId="0" borderId="203" xfId="14" applyNumberFormat="1" applyFont="1" applyBorder="1" applyAlignment="1" applyProtection="1">
      <alignment horizontal="center" vertical="center"/>
      <protection locked="0"/>
    </xf>
    <xf numFmtId="185" fontId="51" fillId="0" borderId="204" xfId="14" applyNumberFormat="1" applyBorder="1" applyAlignment="1" applyProtection="1">
      <alignment horizontal="center" vertical="center"/>
      <protection locked="0"/>
    </xf>
    <xf numFmtId="185" fontId="51" fillId="0" borderId="205" xfId="14" applyNumberFormat="1" applyBorder="1" applyAlignment="1" applyProtection="1">
      <alignment horizontal="center" vertical="center"/>
      <protection locked="0"/>
    </xf>
    <xf numFmtId="185" fontId="51" fillId="0" borderId="206" xfId="14" applyNumberFormat="1" applyBorder="1" applyAlignment="1" applyProtection="1">
      <alignment horizontal="center" vertical="center"/>
      <protection locked="0"/>
    </xf>
    <xf numFmtId="0" fontId="60" fillId="0" borderId="34" xfId="14" applyFont="1" applyBorder="1" applyAlignment="1" applyProtection="1">
      <alignment horizontal="left" vertical="center" wrapText="1"/>
      <protection locked="0"/>
    </xf>
    <xf numFmtId="0" fontId="60" fillId="0" borderId="0" xfId="14" applyFont="1" applyAlignment="1" applyProtection="1">
      <alignment horizontal="left" vertical="center" wrapText="1"/>
      <protection locked="0"/>
    </xf>
    <xf numFmtId="0" fontId="60" fillId="8" borderId="23" xfId="14" applyFont="1" applyFill="1" applyBorder="1" applyAlignment="1" applyProtection="1">
      <alignment horizontal="center" vertical="center" textRotation="255"/>
      <protection locked="0"/>
    </xf>
    <xf numFmtId="0" fontId="60" fillId="8" borderId="33" xfId="14" applyFont="1" applyFill="1" applyBorder="1" applyAlignment="1" applyProtection="1">
      <alignment horizontal="center" vertical="center" textRotation="255"/>
      <protection locked="0"/>
    </xf>
    <xf numFmtId="0" fontId="51" fillId="0" borderId="0" xfId="14" applyAlignment="1" applyProtection="1">
      <alignment horizontal="center" vertical="center"/>
      <protection locked="0"/>
    </xf>
    <xf numFmtId="0" fontId="51" fillId="0" borderId="51" xfId="14" applyBorder="1" applyAlignment="1" applyProtection="1">
      <alignment horizontal="center" vertical="center"/>
      <protection locked="0"/>
    </xf>
    <xf numFmtId="0" fontId="60" fillId="0" borderId="55" xfId="14" applyFont="1" applyBorder="1" applyAlignment="1" applyProtection="1">
      <alignment horizontal="left" vertical="center" wrapText="1"/>
      <protection locked="0"/>
    </xf>
    <xf numFmtId="0" fontId="60" fillId="0" borderId="57" xfId="14" applyFont="1" applyBorder="1" applyAlignment="1" applyProtection="1">
      <alignment horizontal="left" vertical="center" wrapText="1"/>
      <protection locked="0"/>
    </xf>
    <xf numFmtId="0" fontId="61" fillId="0" borderId="207" xfId="14" applyFont="1" applyBorder="1" applyAlignment="1" applyProtection="1">
      <alignment horizontal="center" vertical="center" wrapText="1"/>
      <protection locked="0"/>
    </xf>
    <xf numFmtId="0" fontId="61" fillId="0" borderId="208" xfId="14" applyFont="1" applyBorder="1" applyAlignment="1" applyProtection="1">
      <alignment horizontal="center" vertical="center" wrapText="1"/>
      <protection locked="0"/>
    </xf>
    <xf numFmtId="0" fontId="62" fillId="3" borderId="2" xfId="14" applyFont="1" applyFill="1" applyBorder="1" applyAlignment="1">
      <alignment horizontal="center" vertical="center"/>
    </xf>
    <xf numFmtId="0" fontId="62" fillId="3" borderId="160" xfId="14" applyFont="1" applyFill="1" applyBorder="1" applyAlignment="1">
      <alignment horizontal="center" vertical="center"/>
    </xf>
    <xf numFmtId="0" fontId="62" fillId="3" borderId="11" xfId="14" applyFont="1" applyFill="1" applyBorder="1" applyAlignment="1">
      <alignment horizontal="center" vertical="center"/>
    </xf>
    <xf numFmtId="0" fontId="62" fillId="3" borderId="180" xfId="14" applyFont="1" applyFill="1" applyBorder="1" applyAlignment="1">
      <alignment horizontal="center" vertical="center"/>
    </xf>
    <xf numFmtId="0" fontId="60" fillId="0" borderId="55" xfId="14" applyFont="1" applyBorder="1" applyAlignment="1" applyProtection="1">
      <alignment horizontal="left" vertical="center"/>
      <protection locked="0"/>
    </xf>
    <xf numFmtId="0" fontId="60" fillId="0" borderId="57" xfId="14" applyFont="1" applyBorder="1" applyAlignment="1" applyProtection="1">
      <alignment horizontal="left" vertical="center"/>
      <protection locked="0"/>
    </xf>
    <xf numFmtId="0" fontId="62" fillId="3" borderId="39" xfId="14" applyFont="1" applyFill="1" applyBorder="1" applyAlignment="1">
      <alignment horizontal="center" vertical="center"/>
    </xf>
    <xf numFmtId="0" fontId="62" fillId="3" borderId="186" xfId="14" applyFont="1" applyFill="1" applyBorder="1" applyAlignment="1">
      <alignment horizontal="center" vertical="center"/>
    </xf>
    <xf numFmtId="0" fontId="60" fillId="0" borderId="37" xfId="14" applyFont="1" applyBorder="1" applyAlignment="1" applyProtection="1">
      <alignment horizontal="left" vertical="center" wrapText="1"/>
      <protection locked="0"/>
    </xf>
    <xf numFmtId="14" fontId="35" fillId="0" borderId="7" xfId="0" applyNumberFormat="1" applyFont="1" applyBorder="1" applyAlignment="1" applyProtection="1">
      <alignment horizontal="center" vertical="center"/>
      <protection locked="0"/>
    </xf>
    <xf numFmtId="14" fontId="35" fillId="0" borderId="10" xfId="0" applyNumberFormat="1" applyFont="1" applyBorder="1" applyAlignment="1" applyProtection="1">
      <alignment horizontal="center" vertical="center"/>
      <protection locked="0"/>
    </xf>
    <xf numFmtId="14" fontId="35" fillId="0" borderId="11" xfId="0" applyNumberFormat="1" applyFont="1" applyBorder="1" applyAlignment="1" applyProtection="1">
      <alignment horizontal="center" vertical="center"/>
      <protection locked="0"/>
    </xf>
    <xf numFmtId="0" fontId="22" fillId="0" borderId="12" xfId="0" applyFont="1" applyBorder="1" applyAlignment="1" applyProtection="1">
      <alignment horizontal="center" vertical="center"/>
      <protection locked="0"/>
    </xf>
    <xf numFmtId="0" fontId="35" fillId="0" borderId="7" xfId="0" applyFont="1" applyBorder="1" applyAlignment="1" applyProtection="1">
      <alignment horizontal="center" vertical="center" shrinkToFit="1"/>
      <protection locked="0"/>
    </xf>
    <xf numFmtId="0" fontId="35" fillId="0" borderId="10" xfId="0" applyFont="1" applyBorder="1" applyAlignment="1" applyProtection="1">
      <alignment horizontal="center" vertical="center" shrinkToFit="1"/>
      <protection locked="0"/>
    </xf>
    <xf numFmtId="0" fontId="35" fillId="0" borderId="11" xfId="0" applyFont="1" applyBorder="1" applyAlignment="1" applyProtection="1">
      <alignment horizontal="center" vertical="center" shrinkToFit="1"/>
      <protection locked="0"/>
    </xf>
    <xf numFmtId="0" fontId="60" fillId="8" borderId="7" xfId="14" applyFont="1" applyFill="1" applyBorder="1" applyAlignment="1" applyProtection="1">
      <alignment horizontal="center" vertical="center" wrapText="1"/>
      <protection locked="0"/>
    </xf>
    <xf numFmtId="0" fontId="60" fillId="8" borderId="10" xfId="14" applyFont="1" applyFill="1" applyBorder="1" applyAlignment="1" applyProtection="1">
      <alignment horizontal="center" vertical="center" wrapText="1"/>
      <protection locked="0"/>
    </xf>
    <xf numFmtId="0" fontId="60" fillId="8" borderId="11" xfId="14" applyFont="1" applyFill="1" applyBorder="1" applyAlignment="1" applyProtection="1">
      <alignment horizontal="center" vertical="center" wrapText="1"/>
      <protection locked="0"/>
    </xf>
    <xf numFmtId="0" fontId="35" fillId="8" borderId="19" xfId="14" applyFont="1" applyFill="1" applyBorder="1" applyAlignment="1" applyProtection="1">
      <alignment horizontal="center" vertical="center"/>
      <protection locked="0"/>
    </xf>
    <xf numFmtId="0" fontId="35" fillId="8" borderId="18" xfId="14" applyFont="1" applyFill="1" applyBorder="1" applyAlignment="1" applyProtection="1">
      <alignment horizontal="center" vertical="center"/>
      <protection locked="0"/>
    </xf>
    <xf numFmtId="0" fontId="52" fillId="8" borderId="18" xfId="14" applyFont="1" applyFill="1" applyBorder="1" applyAlignment="1" applyProtection="1">
      <alignment horizontal="center" vertical="center"/>
      <protection locked="0"/>
    </xf>
    <xf numFmtId="0" fontId="52" fillId="8" borderId="22" xfId="14" applyFont="1" applyFill="1" applyBorder="1" applyAlignment="1" applyProtection="1">
      <alignment horizontal="center" vertical="center"/>
      <protection locked="0"/>
    </xf>
    <xf numFmtId="0" fontId="52" fillId="0" borderId="36" xfId="14" applyFont="1" applyBorder="1" applyAlignment="1" applyProtection="1">
      <alignment horizontal="center" vertical="center"/>
      <protection locked="0"/>
    </xf>
    <xf numFmtId="0" fontId="52" fillId="0" borderId="37" xfId="14" applyFont="1" applyBorder="1" applyAlignment="1" applyProtection="1">
      <alignment horizontal="center" vertical="center"/>
      <protection locked="0"/>
    </xf>
    <xf numFmtId="0" fontId="52" fillId="0" borderId="50" xfId="14" applyFont="1" applyBorder="1" applyAlignment="1" applyProtection="1">
      <alignment horizontal="center" vertical="center"/>
      <protection locked="0"/>
    </xf>
    <xf numFmtId="0" fontId="35" fillId="8" borderId="22" xfId="14" applyFont="1" applyFill="1" applyBorder="1" applyAlignment="1" applyProtection="1">
      <alignment horizontal="center" vertical="center"/>
      <protection locked="0"/>
    </xf>
    <xf numFmtId="0" fontId="35" fillId="8" borderId="36" xfId="14" applyFont="1" applyFill="1" applyBorder="1" applyAlignment="1" applyProtection="1">
      <alignment horizontal="center" vertical="center"/>
      <protection locked="0"/>
    </xf>
    <xf numFmtId="0" fontId="35" fillId="8" borderId="37" xfId="14" applyFont="1" applyFill="1" applyBorder="1" applyAlignment="1" applyProtection="1">
      <alignment horizontal="center" vertical="center"/>
      <protection locked="0"/>
    </xf>
    <xf numFmtId="0" fontId="60" fillId="8" borderId="19" xfId="14" applyFont="1" applyFill="1" applyBorder="1" applyAlignment="1" applyProtection="1">
      <alignment horizontal="center" vertical="center" wrapText="1"/>
      <protection locked="0"/>
    </xf>
    <xf numFmtId="0" fontId="60" fillId="8" borderId="18" xfId="14" applyFont="1" applyFill="1" applyBorder="1" applyAlignment="1" applyProtection="1">
      <alignment horizontal="center" vertical="center" wrapText="1"/>
      <protection locked="0"/>
    </xf>
    <xf numFmtId="0" fontId="60" fillId="8" borderId="22" xfId="14" applyFont="1" applyFill="1" applyBorder="1" applyAlignment="1" applyProtection="1">
      <alignment horizontal="center" vertical="center" wrapText="1"/>
      <protection locked="0"/>
    </xf>
    <xf numFmtId="14" fontId="60" fillId="0" borderId="200" xfId="14" applyNumberFormat="1" applyFont="1" applyBorder="1" applyAlignment="1" applyProtection="1">
      <alignment horizontal="center" vertical="center" wrapText="1"/>
      <protection locked="0"/>
    </xf>
    <xf numFmtId="14" fontId="60" fillId="0" borderId="201" xfId="14" applyNumberFormat="1" applyFont="1" applyBorder="1" applyAlignment="1" applyProtection="1">
      <alignment horizontal="center" vertical="center" wrapText="1"/>
      <protection locked="0"/>
    </xf>
    <xf numFmtId="14" fontId="60" fillId="0" borderId="202" xfId="14" applyNumberFormat="1" applyFont="1" applyBorder="1" applyAlignment="1" applyProtection="1">
      <alignment horizontal="center" vertical="center" wrapText="1"/>
      <protection locked="0"/>
    </xf>
    <xf numFmtId="0" fontId="35" fillId="0" borderId="12" xfId="0" applyFont="1" applyBorder="1" applyAlignment="1" applyProtection="1">
      <alignment horizontal="center" vertical="center"/>
      <protection locked="0"/>
    </xf>
    <xf numFmtId="0" fontId="35" fillId="0" borderId="7" xfId="0" applyFont="1" applyBorder="1" applyAlignment="1" applyProtection="1">
      <alignment horizontal="center" vertical="center"/>
      <protection locked="0"/>
    </xf>
    <xf numFmtId="0" fontId="35" fillId="0" borderId="197" xfId="0" applyFont="1" applyBorder="1" applyAlignment="1" applyProtection="1">
      <alignment horizontal="center" vertical="center" shrinkToFit="1"/>
      <protection locked="0"/>
    </xf>
    <xf numFmtId="0" fontId="35" fillId="0" borderId="198" xfId="0" applyFont="1" applyBorder="1" applyAlignment="1" applyProtection="1">
      <alignment horizontal="center" vertical="center" shrinkToFit="1"/>
      <protection locked="0"/>
    </xf>
    <xf numFmtId="0" fontId="35" fillId="0" borderId="199" xfId="0" applyFont="1" applyBorder="1" applyAlignment="1" applyProtection="1">
      <alignment horizontal="center" vertical="center" shrinkToFit="1"/>
      <protection locked="0"/>
    </xf>
    <xf numFmtId="0" fontId="35" fillId="9" borderId="12" xfId="14" applyFont="1" applyFill="1" applyBorder="1" applyAlignment="1" applyProtection="1">
      <alignment horizontal="center" vertical="center"/>
      <protection locked="0"/>
    </xf>
    <xf numFmtId="0" fontId="22" fillId="9" borderId="12" xfId="14" applyFont="1" applyFill="1" applyBorder="1" applyAlignment="1" applyProtection="1">
      <alignment horizontal="center" vertical="center" wrapText="1"/>
      <protection locked="0"/>
    </xf>
    <xf numFmtId="0" fontId="22" fillId="9" borderId="12" xfId="14" applyFont="1" applyFill="1" applyBorder="1" applyAlignment="1" applyProtection="1">
      <alignment horizontal="center" vertical="center"/>
      <protection locked="0"/>
    </xf>
    <xf numFmtId="0" fontId="35" fillId="9" borderId="7" xfId="14" applyFont="1" applyFill="1" applyBorder="1" applyAlignment="1" applyProtection="1">
      <alignment horizontal="center" vertical="center"/>
      <protection locked="0"/>
    </xf>
    <xf numFmtId="0" fontId="35" fillId="9" borderId="10" xfId="14" applyFont="1" applyFill="1" applyBorder="1" applyAlignment="1" applyProtection="1">
      <alignment horizontal="center" vertical="center"/>
      <protection locked="0"/>
    </xf>
    <xf numFmtId="0" fontId="35" fillId="9" borderId="11" xfId="14" applyFont="1" applyFill="1" applyBorder="1" applyAlignment="1" applyProtection="1">
      <alignment horizontal="center" vertical="center"/>
      <protection locked="0"/>
    </xf>
    <xf numFmtId="0" fontId="35" fillId="0" borderId="195" xfId="0" applyFont="1" applyBorder="1" applyAlignment="1" applyProtection="1">
      <alignment horizontal="center" vertical="center" shrinkToFit="1"/>
      <protection locked="0"/>
    </xf>
    <xf numFmtId="0" fontId="35" fillId="0" borderId="12" xfId="0" applyFont="1" applyBorder="1" applyAlignment="1" applyProtection="1">
      <alignment horizontal="center" vertical="center" shrinkToFit="1"/>
      <protection locked="0"/>
    </xf>
    <xf numFmtId="0" fontId="35" fillId="0" borderId="196" xfId="0" applyFont="1" applyBorder="1" applyAlignment="1" applyProtection="1">
      <alignment horizontal="center" vertical="center" shrinkToFit="1"/>
      <protection locked="0"/>
    </xf>
    <xf numFmtId="0" fontId="35" fillId="10" borderId="7" xfId="15" applyFont="1" applyFill="1" applyBorder="1" applyAlignment="1" applyProtection="1">
      <alignment horizontal="center" vertical="center"/>
      <protection locked="0"/>
    </xf>
    <xf numFmtId="0" fontId="51" fillId="10" borderId="10" xfId="14" applyFill="1" applyBorder="1" applyAlignment="1" applyProtection="1">
      <alignment horizontal="center" vertical="center"/>
      <protection locked="0"/>
    </xf>
    <xf numFmtId="0" fontId="51" fillId="10" borderId="11" xfId="14" applyFill="1" applyBorder="1" applyAlignment="1" applyProtection="1">
      <alignment horizontal="center" vertical="center"/>
      <protection locked="0"/>
    </xf>
    <xf numFmtId="0" fontId="35" fillId="0" borderId="10" xfId="18" applyFont="1" applyBorder="1" applyAlignment="1" applyProtection="1">
      <alignment horizontal="center" vertical="center"/>
      <protection locked="0"/>
    </xf>
    <xf numFmtId="0" fontId="0" fillId="0" borderId="10" xfId="0" applyBorder="1" applyProtection="1">
      <alignment vertical="center"/>
      <protection locked="0"/>
    </xf>
    <xf numFmtId="0" fontId="0" fillId="0" borderId="11" xfId="0" applyBorder="1" applyProtection="1">
      <alignment vertical="center"/>
      <protection locked="0"/>
    </xf>
    <xf numFmtId="0" fontId="35" fillId="0" borderId="7" xfId="14" applyFont="1" applyBorder="1" applyAlignment="1" applyProtection="1">
      <alignment horizontal="center" vertical="center"/>
      <protection locked="0"/>
    </xf>
    <xf numFmtId="0" fontId="35" fillId="0" borderId="10" xfId="14" applyFont="1" applyBorder="1" applyAlignment="1" applyProtection="1">
      <alignment horizontal="center" vertical="center"/>
      <protection locked="0"/>
    </xf>
    <xf numFmtId="0" fontId="35" fillId="0" borderId="11" xfId="14" applyFont="1" applyBorder="1" applyAlignment="1" applyProtection="1">
      <alignment horizontal="center" vertical="center"/>
      <protection locked="0"/>
    </xf>
    <xf numFmtId="184" fontId="35" fillId="0" borderId="51" xfId="14" applyNumberFormat="1" applyFont="1" applyBorder="1" applyAlignment="1" applyProtection="1">
      <alignment horizontal="center" vertical="center"/>
      <protection locked="0"/>
    </xf>
    <xf numFmtId="184" fontId="35" fillId="0" borderId="33" xfId="14" applyNumberFormat="1" applyFont="1" applyBorder="1" applyAlignment="1" applyProtection="1">
      <alignment horizontal="center" vertical="center"/>
      <protection locked="0"/>
    </xf>
    <xf numFmtId="184" fontId="35" fillId="0" borderId="34" xfId="14" applyNumberFormat="1" applyFont="1" applyBorder="1" applyAlignment="1" applyProtection="1">
      <alignment horizontal="center" vertical="center"/>
      <protection locked="0"/>
    </xf>
    <xf numFmtId="0" fontId="35" fillId="10" borderId="19" xfId="14" applyFont="1" applyFill="1" applyBorder="1" applyAlignment="1" applyProtection="1">
      <alignment horizontal="center" vertical="center"/>
      <protection locked="0"/>
    </xf>
    <xf numFmtId="0" fontId="35" fillId="10" borderId="18" xfId="14" applyFont="1" applyFill="1" applyBorder="1" applyAlignment="1" applyProtection="1">
      <alignment horizontal="center" vertical="center"/>
      <protection locked="0"/>
    </xf>
    <xf numFmtId="0" fontId="35" fillId="10" borderId="22" xfId="14" applyFont="1" applyFill="1" applyBorder="1" applyAlignment="1" applyProtection="1">
      <alignment horizontal="center" vertical="center"/>
      <protection locked="0"/>
    </xf>
    <xf numFmtId="0" fontId="35" fillId="10" borderId="36" xfId="14" applyFont="1" applyFill="1" applyBorder="1" applyAlignment="1" applyProtection="1">
      <alignment horizontal="center" vertical="center"/>
      <protection locked="0"/>
    </xf>
    <xf numFmtId="0" fontId="35" fillId="10" borderId="37" xfId="14" applyFont="1" applyFill="1" applyBorder="1" applyAlignment="1" applyProtection="1">
      <alignment horizontal="center" vertical="center"/>
      <protection locked="0"/>
    </xf>
    <xf numFmtId="0" fontId="35" fillId="10" borderId="50" xfId="14" applyFont="1" applyFill="1" applyBorder="1" applyAlignment="1" applyProtection="1">
      <alignment horizontal="center" vertical="center"/>
      <protection locked="0"/>
    </xf>
    <xf numFmtId="0" fontId="22" fillId="10" borderId="19" xfId="14" applyFont="1" applyFill="1" applyBorder="1" applyAlignment="1" applyProtection="1">
      <alignment horizontal="center" vertical="center"/>
      <protection locked="0"/>
    </xf>
    <xf numFmtId="0" fontId="22" fillId="10" borderId="18" xfId="14" applyFont="1" applyFill="1" applyBorder="1" applyAlignment="1" applyProtection="1">
      <alignment horizontal="center" vertical="center"/>
      <protection locked="0"/>
    </xf>
    <xf numFmtId="0" fontId="22" fillId="10" borderId="36" xfId="14" applyFont="1" applyFill="1" applyBorder="1" applyAlignment="1" applyProtection="1">
      <alignment horizontal="center" vertical="center"/>
      <protection locked="0"/>
    </xf>
    <xf numFmtId="0" fontId="22" fillId="10" borderId="37" xfId="14" applyFont="1" applyFill="1" applyBorder="1" applyAlignment="1" applyProtection="1">
      <alignment horizontal="center" vertical="center"/>
      <protection locked="0"/>
    </xf>
    <xf numFmtId="0" fontId="35" fillId="10" borderId="7" xfId="14" applyFont="1" applyFill="1" applyBorder="1" applyAlignment="1" applyProtection="1">
      <alignment horizontal="center" vertical="center"/>
      <protection locked="0"/>
    </xf>
    <xf numFmtId="0" fontId="35" fillId="10" borderId="10" xfId="14" applyFont="1" applyFill="1" applyBorder="1" applyAlignment="1" applyProtection="1">
      <alignment horizontal="center" vertical="center"/>
      <protection locked="0"/>
    </xf>
    <xf numFmtId="0" fontId="35" fillId="10" borderId="192" xfId="14" applyFont="1" applyFill="1" applyBorder="1" applyAlignment="1" applyProtection="1">
      <alignment horizontal="center" vertical="center"/>
      <protection locked="0"/>
    </xf>
    <xf numFmtId="0" fontId="35" fillId="10" borderId="193" xfId="14" applyFont="1" applyFill="1" applyBorder="1" applyAlignment="1" applyProtection="1">
      <alignment horizontal="center" vertical="center"/>
      <protection locked="0"/>
    </xf>
    <xf numFmtId="0" fontId="35" fillId="10" borderId="194" xfId="14" applyFont="1" applyFill="1" applyBorder="1" applyAlignment="1" applyProtection="1">
      <alignment horizontal="center" vertical="center"/>
      <protection locked="0"/>
    </xf>
    <xf numFmtId="0" fontId="55" fillId="0" borderId="0" xfId="14" applyFont="1" applyAlignment="1" applyProtection="1">
      <alignment horizontal="center" vertical="center"/>
      <protection locked="0"/>
    </xf>
    <xf numFmtId="183" fontId="35" fillId="0" borderId="51" xfId="14" applyNumberFormat="1" applyFont="1" applyBorder="1" applyAlignment="1" applyProtection="1">
      <alignment horizontal="center" vertical="center"/>
      <protection locked="0"/>
    </xf>
    <xf numFmtId="183" fontId="35" fillId="0" borderId="33" xfId="14" applyNumberFormat="1" applyFont="1" applyBorder="1" applyAlignment="1" applyProtection="1">
      <alignment horizontal="center" vertical="center"/>
      <protection locked="0"/>
    </xf>
    <xf numFmtId="183" fontId="35" fillId="0" borderId="34" xfId="14" applyNumberFormat="1" applyFont="1" applyBorder="1" applyAlignment="1" applyProtection="1">
      <alignment horizontal="center" vertical="center"/>
      <protection locked="0"/>
    </xf>
    <xf numFmtId="0" fontId="29" fillId="0" borderId="23" xfId="7" applyFont="1" applyBorder="1" applyAlignment="1">
      <alignment horizontal="center" vertical="center" wrapText="1"/>
    </xf>
    <xf numFmtId="0" fontId="29" fillId="0" borderId="35" xfId="7" applyFont="1" applyBorder="1" applyAlignment="1">
      <alignment horizontal="center" vertical="center" wrapText="1"/>
    </xf>
    <xf numFmtId="0" fontId="29" fillId="0" borderId="122" xfId="7" applyFont="1" applyBorder="1" applyAlignment="1">
      <alignment horizontal="left" vertical="center" wrapText="1"/>
    </xf>
    <xf numFmtId="0" fontId="29" fillId="0" borderId="129" xfId="7" applyFont="1" applyBorder="1" applyAlignment="1">
      <alignment horizontal="left" vertical="center" wrapText="1"/>
    </xf>
    <xf numFmtId="0" fontId="10" fillId="0" borderId="37" xfId="7" applyFont="1" applyBorder="1" applyAlignment="1">
      <alignment horizontal="left" wrapText="1"/>
    </xf>
    <xf numFmtId="0" fontId="69" fillId="0" borderId="37" xfId="7" applyFont="1" applyBorder="1" applyAlignment="1">
      <alignment horizontal="left"/>
    </xf>
    <xf numFmtId="0" fontId="20" fillId="0" borderId="0" xfId="7" applyFont="1" applyAlignment="1">
      <alignment horizontal="center" vertical="center"/>
    </xf>
    <xf numFmtId="0" fontId="29" fillId="0" borderId="12" xfId="7" applyFont="1" applyBorder="1" applyAlignment="1">
      <alignment horizontal="center" vertical="center" wrapText="1"/>
    </xf>
    <xf numFmtId="0" fontId="29" fillId="0" borderId="33" xfId="7" applyFont="1" applyBorder="1" applyAlignment="1">
      <alignment horizontal="center" vertical="center" wrapText="1"/>
    </xf>
    <xf numFmtId="0" fontId="29" fillId="0" borderId="133" xfId="7" applyFont="1" applyBorder="1" applyAlignment="1">
      <alignment horizontal="left" vertical="center" wrapText="1"/>
    </xf>
    <xf numFmtId="0" fontId="38" fillId="0" borderId="0" xfId="8" applyFont="1" applyAlignment="1">
      <alignment horizontal="center" vertical="center"/>
    </xf>
    <xf numFmtId="0" fontId="39" fillId="0" borderId="136" xfId="8" applyFont="1" applyBorder="1" applyAlignment="1">
      <alignment horizontal="center" vertical="center" wrapText="1"/>
    </xf>
    <xf numFmtId="0" fontId="39" fillId="0" borderId="139" xfId="8" applyFont="1" applyBorder="1" applyAlignment="1">
      <alignment horizontal="center" vertical="center" wrapText="1"/>
    </xf>
    <xf numFmtId="0" fontId="43" fillId="0" borderId="34" xfId="8" applyFont="1" applyBorder="1" applyAlignment="1">
      <alignment horizontal="right" vertical="center" textRotation="255"/>
    </xf>
    <xf numFmtId="0" fontId="45" fillId="0" borderId="41" xfId="8" applyFont="1" applyBorder="1" applyAlignment="1">
      <alignment horizontal="left" vertical="center"/>
    </xf>
    <xf numFmtId="0" fontId="45" fillId="0" borderId="42" xfId="8" applyFont="1" applyBorder="1" applyAlignment="1">
      <alignment horizontal="left" vertical="center"/>
    </xf>
    <xf numFmtId="0" fontId="45" fillId="0" borderId="43" xfId="8" applyFont="1" applyBorder="1" applyAlignment="1">
      <alignment horizontal="left" vertical="center"/>
    </xf>
    <xf numFmtId="0" fontId="39" fillId="0" borderId="4" xfId="8" applyFont="1" applyBorder="1" applyAlignment="1">
      <alignment horizontal="left" vertical="center" wrapText="1"/>
    </xf>
    <xf numFmtId="0" fontId="39" fillId="0" borderId="32" xfId="8" applyFont="1" applyBorder="1" applyAlignment="1">
      <alignment horizontal="left" vertical="center" wrapText="1"/>
    </xf>
    <xf numFmtId="0" fontId="39" fillId="0" borderId="40" xfId="8" applyFont="1" applyBorder="1" applyAlignment="1">
      <alignment horizontal="left" vertical="center" wrapText="1"/>
    </xf>
    <xf numFmtId="0" fontId="41" fillId="0" borderId="19" xfId="8" applyFont="1" applyBorder="1" applyAlignment="1">
      <alignment horizontal="center" vertical="center"/>
    </xf>
    <xf numFmtId="0" fontId="41" fillId="0" borderId="22" xfId="8" applyFont="1" applyBorder="1" applyAlignment="1">
      <alignment horizontal="center" vertical="center"/>
    </xf>
    <xf numFmtId="0" fontId="41" fillId="0" borderId="36" xfId="8" applyFont="1" applyBorder="1" applyAlignment="1">
      <alignment horizontal="center" vertical="center"/>
    </xf>
    <xf numFmtId="0" fontId="41" fillId="0" borderId="50" xfId="8" applyFont="1" applyBorder="1" applyAlignment="1">
      <alignment horizontal="center" vertical="center"/>
    </xf>
    <xf numFmtId="0" fontId="41" fillId="0" borderId="135" xfId="8" applyFont="1" applyBorder="1" applyAlignment="1">
      <alignment horizontal="center" vertical="center"/>
    </xf>
    <xf numFmtId="0" fontId="41" fillId="0" borderId="138" xfId="8" applyFont="1" applyBorder="1" applyAlignment="1">
      <alignment horizontal="center" vertical="center"/>
    </xf>
    <xf numFmtId="0" fontId="22" fillId="0" borderId="0" xfId="8" applyFont="1" applyAlignment="1">
      <alignment horizontal="left" vertical="top" wrapText="1"/>
    </xf>
    <xf numFmtId="0" fontId="22" fillId="0" borderId="0" xfId="8" applyFont="1" applyAlignment="1">
      <alignment horizontal="left" vertical="center" wrapText="1"/>
    </xf>
    <xf numFmtId="0" fontId="41" fillId="0" borderId="34" xfId="8" applyFont="1" applyBorder="1" applyAlignment="1">
      <alignment horizontal="right" vertical="center" textRotation="255" shrinkToFit="1"/>
    </xf>
    <xf numFmtId="0" fontId="41" fillId="0" borderId="36" xfId="8" applyFont="1" applyBorder="1" applyAlignment="1">
      <alignment horizontal="right" vertical="center" textRotation="255" shrinkToFit="1"/>
    </xf>
    <xf numFmtId="0" fontId="43" fillId="0" borderId="36" xfId="8" applyFont="1" applyBorder="1" applyAlignment="1">
      <alignment horizontal="right" vertical="center" textRotation="255"/>
    </xf>
    <xf numFmtId="0" fontId="33" fillId="0" borderId="0" xfId="8" applyFont="1" applyAlignment="1">
      <alignment horizontal="left"/>
    </xf>
    <xf numFmtId="0" fontId="33" fillId="0" borderId="0" xfId="8" applyFont="1" applyAlignment="1">
      <alignment horizontal="left" vertical="center" wrapText="1"/>
    </xf>
    <xf numFmtId="0" fontId="37" fillId="0" borderId="47" xfId="4" applyFont="1" applyBorder="1" applyAlignment="1">
      <alignment horizontal="center" vertical="center"/>
    </xf>
    <xf numFmtId="0" fontId="37" fillId="0" borderId="48" xfId="4" applyFont="1" applyBorder="1" applyAlignment="1">
      <alignment horizontal="center" vertical="center"/>
    </xf>
    <xf numFmtId="181" fontId="37" fillId="8" borderId="4" xfId="4" applyNumberFormat="1" applyFont="1" applyFill="1" applyBorder="1" applyAlignment="1">
      <alignment horizontal="center" vertical="center"/>
    </xf>
    <xf numFmtId="181" fontId="37" fillId="8" borderId="39" xfId="4" applyNumberFormat="1" applyFont="1" applyFill="1" applyBorder="1" applyAlignment="1">
      <alignment horizontal="center" vertical="center"/>
    </xf>
    <xf numFmtId="5" fontId="37" fillId="8" borderId="38" xfId="4" applyNumberFormat="1" applyFont="1" applyFill="1" applyBorder="1" applyAlignment="1">
      <alignment horizontal="center" vertical="center"/>
    </xf>
    <xf numFmtId="5" fontId="37" fillId="8" borderId="39" xfId="4" applyNumberFormat="1" applyFont="1" applyFill="1" applyBorder="1" applyAlignment="1">
      <alignment horizontal="center" vertical="center"/>
    </xf>
    <xf numFmtId="5" fontId="42" fillId="8" borderId="185" xfId="4" applyNumberFormat="1" applyFont="1" applyFill="1" applyBorder="1" applyAlignment="1">
      <alignment horizontal="center" vertical="center"/>
    </xf>
    <xf numFmtId="5" fontId="42" fillId="8" borderId="46" xfId="4" applyNumberFormat="1" applyFont="1" applyFill="1" applyBorder="1" applyAlignment="1">
      <alignment horizontal="center" vertical="center"/>
    </xf>
    <xf numFmtId="0" fontId="21" fillId="0" borderId="154" xfId="4" applyFont="1" applyBorder="1" applyAlignment="1">
      <alignment horizontal="center" vertical="center" wrapText="1"/>
    </xf>
    <xf numFmtId="0" fontId="21" fillId="0" borderId="184" xfId="4" applyFont="1" applyBorder="1" applyAlignment="1">
      <alignment horizontal="center" vertical="center" wrapText="1"/>
    </xf>
    <xf numFmtId="0" fontId="37" fillId="0" borderId="150" xfId="4" applyFont="1" applyBorder="1" applyAlignment="1">
      <alignment horizontal="center" vertical="center"/>
    </xf>
    <xf numFmtId="0" fontId="37" fillId="0" borderId="161" xfId="4" applyFont="1" applyBorder="1" applyAlignment="1">
      <alignment horizontal="center" vertical="center"/>
    </xf>
    <xf numFmtId="0" fontId="37" fillId="0" borderId="36" xfId="4" applyFont="1" applyBorder="1" applyAlignment="1">
      <alignment horizontal="right" vertical="center"/>
    </xf>
    <xf numFmtId="0" fontId="37" fillId="0" borderId="50" xfId="4" applyFont="1" applyBorder="1" applyAlignment="1">
      <alignment horizontal="right" vertical="center"/>
    </xf>
    <xf numFmtId="0" fontId="10" fillId="0" borderId="0" xfId="4" applyFont="1" applyAlignment="1">
      <alignment horizontal="center" vertical="center"/>
    </xf>
    <xf numFmtId="0" fontId="21" fillId="0" borderId="41" xfId="4" applyFont="1" applyBorder="1" applyAlignment="1">
      <alignment horizontal="center" vertical="center"/>
    </xf>
    <xf numFmtId="0" fontId="21" fillId="0" borderId="149" xfId="4" applyFont="1" applyBorder="1" applyAlignment="1">
      <alignment horizontal="center" vertical="center"/>
    </xf>
    <xf numFmtId="0" fontId="37" fillId="0" borderId="3" xfId="4" applyFont="1" applyBorder="1" applyAlignment="1">
      <alignment horizontal="center" vertical="center"/>
    </xf>
    <xf numFmtId="0" fontId="37" fillId="0" borderId="5" xfId="4" applyFont="1" applyBorder="1" applyAlignment="1">
      <alignment horizontal="center" vertical="center"/>
    </xf>
    <xf numFmtId="0" fontId="37" fillId="0" borderId="151" xfId="4" applyFont="1" applyBorder="1" applyAlignment="1">
      <alignment horizontal="center" vertical="center"/>
    </xf>
    <xf numFmtId="0" fontId="37" fillId="0" borderId="149" xfId="4" applyFont="1" applyBorder="1" applyAlignment="1">
      <alignment horizontal="center" vertical="center"/>
    </xf>
    <xf numFmtId="0" fontId="49" fillId="0" borderId="10" xfId="0" applyFont="1" applyBorder="1" applyAlignment="1">
      <alignment horizontal="left" vertical="center" wrapText="1"/>
    </xf>
    <xf numFmtId="0" fontId="49" fillId="0" borderId="179" xfId="0" applyFont="1" applyBorder="1" applyAlignment="1">
      <alignment horizontal="left" vertical="center" wrapText="1"/>
    </xf>
    <xf numFmtId="0" fontId="21" fillId="0" borderId="10" xfId="4" applyFont="1" applyBorder="1" applyAlignment="1">
      <alignment horizontal="left" vertical="center" wrapText="1"/>
    </xf>
    <xf numFmtId="0" fontId="21" fillId="0" borderId="179" xfId="4" applyFont="1" applyBorder="1" applyAlignment="1">
      <alignment horizontal="left" vertical="center" wrapText="1"/>
    </xf>
    <xf numFmtId="0" fontId="21" fillId="0" borderId="181" xfId="4" applyFont="1" applyBorder="1" applyAlignment="1">
      <alignment horizontal="left" vertical="center" wrapText="1"/>
    </xf>
    <xf numFmtId="0" fontId="37" fillId="0" borderId="37" xfId="3" applyFont="1" applyBorder="1" applyAlignment="1">
      <alignment horizontal="center" vertical="center"/>
    </xf>
    <xf numFmtId="0" fontId="16" fillId="0" borderId="0" xfId="4" applyFont="1" applyAlignment="1">
      <alignment horizontal="center" vertical="center"/>
    </xf>
    <xf numFmtId="0" fontId="67" fillId="0" borderId="0" xfId="4" applyFont="1" applyAlignment="1">
      <alignment horizontal="center" vertical="center"/>
    </xf>
    <xf numFmtId="0" fontId="37" fillId="0" borderId="0" xfId="4" applyFont="1" applyAlignment="1">
      <alignment horizontal="center"/>
    </xf>
    <xf numFmtId="5" fontId="37" fillId="8" borderId="37" xfId="4" applyNumberFormat="1" applyFont="1" applyFill="1" applyBorder="1" applyAlignment="1">
      <alignment horizontal="center" vertical="center"/>
    </xf>
    <xf numFmtId="0" fontId="37" fillId="3" borderId="147" xfId="4" applyFont="1" applyFill="1" applyBorder="1" applyAlignment="1">
      <alignment horizontal="center" vertical="center"/>
    </xf>
    <xf numFmtId="0" fontId="37" fillId="3" borderId="152" xfId="4" applyFont="1" applyFill="1" applyBorder="1" applyAlignment="1">
      <alignment horizontal="center" vertical="center"/>
    </xf>
    <xf numFmtId="0" fontId="37" fillId="3" borderId="148" xfId="4" applyFont="1" applyFill="1" applyBorder="1" applyAlignment="1">
      <alignment horizontal="center" vertical="center"/>
    </xf>
    <xf numFmtId="0" fontId="37" fillId="3" borderId="42" xfId="4" applyFont="1" applyFill="1" applyBorder="1" applyAlignment="1">
      <alignment horizontal="center" vertical="center"/>
    </xf>
    <xf numFmtId="0" fontId="37" fillId="3" borderId="149" xfId="4" applyFont="1" applyFill="1" applyBorder="1" applyAlignment="1">
      <alignment horizontal="center" vertical="center"/>
    </xf>
    <xf numFmtId="0" fontId="21" fillId="3" borderId="150" xfId="4" applyFont="1" applyFill="1" applyBorder="1" applyAlignment="1">
      <alignment horizontal="center" vertical="center" wrapText="1"/>
    </xf>
    <xf numFmtId="0" fontId="37" fillId="0" borderId="155" xfId="4" applyFont="1" applyBorder="1" applyAlignment="1">
      <alignment horizontal="center" vertical="center"/>
    </xf>
    <xf numFmtId="0" fontId="37" fillId="3" borderId="149" xfId="4" applyFont="1" applyFill="1" applyBorder="1" applyAlignment="1">
      <alignment horizontal="center" vertical="center" wrapText="1"/>
    </xf>
    <xf numFmtId="0" fontId="37" fillId="3" borderId="167" xfId="4" applyFont="1" applyFill="1" applyBorder="1" applyAlignment="1">
      <alignment horizontal="center" vertical="center" wrapText="1"/>
    </xf>
    <xf numFmtId="0" fontId="37" fillId="3" borderId="162" xfId="4" applyFont="1" applyFill="1" applyBorder="1" applyAlignment="1">
      <alignment horizontal="center" vertical="center" wrapText="1"/>
    </xf>
    <xf numFmtId="0" fontId="37" fillId="3" borderId="168" xfId="4" applyFont="1" applyFill="1" applyBorder="1" applyAlignment="1">
      <alignment horizontal="center" vertical="center" wrapText="1"/>
    </xf>
    <xf numFmtId="0" fontId="37" fillId="3" borderId="42" xfId="4" applyFont="1" applyFill="1" applyBorder="1" applyAlignment="1">
      <alignment horizontal="center" vertical="center" wrapText="1"/>
    </xf>
    <xf numFmtId="0" fontId="37" fillId="3" borderId="163" xfId="4" applyFont="1" applyFill="1" applyBorder="1" applyAlignment="1">
      <alignment horizontal="center" vertical="center" wrapText="1"/>
    </xf>
    <xf numFmtId="0" fontId="37" fillId="3" borderId="157" xfId="4" applyFont="1" applyFill="1" applyBorder="1" applyAlignment="1">
      <alignment horizontal="center" vertical="center" wrapText="1"/>
    </xf>
    <xf numFmtId="0" fontId="37" fillId="3" borderId="169" xfId="4" applyFont="1" applyFill="1" applyBorder="1" applyAlignment="1">
      <alignment horizontal="center" vertical="center" wrapText="1"/>
    </xf>
    <xf numFmtId="0" fontId="37" fillId="0" borderId="2" xfId="4" applyFont="1" applyBorder="1" applyAlignment="1">
      <alignment horizontal="center" vertical="center"/>
    </xf>
    <xf numFmtId="0" fontId="37" fillId="0" borderId="160" xfId="4" applyFont="1" applyBorder="1" applyAlignment="1">
      <alignment horizontal="center" vertical="center"/>
    </xf>
    <xf numFmtId="20" fontId="49" fillId="0" borderId="159" xfId="0" applyNumberFormat="1" applyFont="1" applyBorder="1" applyAlignment="1">
      <alignment horizontal="left" vertical="center" wrapText="1"/>
    </xf>
    <xf numFmtId="20" fontId="49" fillId="0" borderId="175" xfId="0" applyNumberFormat="1" applyFont="1" applyBorder="1" applyAlignment="1">
      <alignment horizontal="left" vertical="center" wrapText="1"/>
    </xf>
    <xf numFmtId="0" fontId="33" fillId="0" borderId="0" xfId="3" applyFont="1" applyAlignment="1">
      <alignment horizontal="right" wrapText="1"/>
    </xf>
    <xf numFmtId="0" fontId="37" fillId="0" borderId="37" xfId="3" applyFont="1" applyBorder="1" applyAlignment="1">
      <alignment horizontal="left" wrapText="1"/>
    </xf>
    <xf numFmtId="0" fontId="37" fillId="0" borderId="37" xfId="3" applyFont="1" applyBorder="1" applyAlignment="1">
      <alignment horizontal="left"/>
    </xf>
    <xf numFmtId="0" fontId="42" fillId="0" borderId="37" xfId="3" applyFont="1" applyBorder="1" applyAlignment="1">
      <alignment horizontal="center" vertical="center"/>
    </xf>
    <xf numFmtId="0" fontId="37" fillId="0" borderId="37" xfId="3" applyFont="1" applyBorder="1" applyAlignment="1">
      <alignment horizontal="left" vertical="center"/>
    </xf>
  </cellXfs>
  <cellStyles count="19">
    <cellStyle name="パーセント" xfId="5" builtinId="5"/>
    <cellStyle name="パーセント 2" xfId="10" xr:uid="{A2496447-9386-4153-8031-D666B5449CE2}"/>
    <cellStyle name="パーセント 2 2" xfId="11" xr:uid="{727D3D15-EF7C-4FCA-836B-3F0E3CAAB4EA}"/>
    <cellStyle name="桁区切り" xfId="1" builtinId="6"/>
    <cellStyle name="桁区切り 2" xfId="9" xr:uid="{05570908-2EE0-46B2-9B3C-75D41E78712D}"/>
    <cellStyle name="通貨" xfId="2" builtinId="7"/>
    <cellStyle name="標準" xfId="0" builtinId="0"/>
    <cellStyle name="標準 2" xfId="4" xr:uid="{0E828390-D7E2-4532-8DBB-2F6D0BACB81B}"/>
    <cellStyle name="標準 2 2" xfId="7" xr:uid="{0BFA3E4A-B795-4FCF-B0DE-B77092E8EFDA}"/>
    <cellStyle name="標準 2 2 2" xfId="16" xr:uid="{0C979D08-30FC-44C2-86BD-03951AA3FC20}"/>
    <cellStyle name="標準 2 3" xfId="15" xr:uid="{A958BE91-9587-4136-98D8-DA599E4D9672}"/>
    <cellStyle name="標準 2 4" xfId="18" xr:uid="{F562CC34-E3C5-4F2C-AFE3-141C7566E936}"/>
    <cellStyle name="標準 3" xfId="3" xr:uid="{3B168774-46F4-4C99-8719-8EF0B8C073A4}"/>
    <cellStyle name="標準 3 2" xfId="17" xr:uid="{E489CB7A-BCE5-4C40-8F95-9ED1C28E35AA}"/>
    <cellStyle name="標準 4" xfId="6" xr:uid="{7292353F-346C-4895-B1BB-990A045541E6}"/>
    <cellStyle name="標準 5" xfId="12" xr:uid="{4972472F-FC0C-4CB0-867A-2FDB2CB7ED8B}"/>
    <cellStyle name="標準 6" xfId="8" xr:uid="{11A7669B-BA0E-4905-839D-CAE5E93B888C}"/>
    <cellStyle name="標準 7" xfId="13" xr:uid="{147BC03A-03C6-48CD-BBAE-7D9C06E04760}"/>
    <cellStyle name="標準 8" xfId="14" xr:uid="{5F0471A1-E749-46E6-9206-E0EB66BBDD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17</xdr:col>
      <xdr:colOff>42182</xdr:colOff>
      <xdr:row>2</xdr:row>
      <xdr:rowOff>100693</xdr:rowOff>
    </xdr:from>
    <xdr:to>
      <xdr:col>19</xdr:col>
      <xdr:colOff>537482</xdr:colOff>
      <xdr:row>5</xdr:row>
      <xdr:rowOff>8164</xdr:rowOff>
    </xdr:to>
    <xdr:sp macro="" textlink="">
      <xdr:nvSpPr>
        <xdr:cNvPr id="4" name="吹き出し: 四角形 3">
          <a:extLst>
            <a:ext uri="{FF2B5EF4-FFF2-40B4-BE49-F238E27FC236}">
              <a16:creationId xmlns:a16="http://schemas.microsoft.com/office/drawing/2014/main" id="{00000000-0008-0000-0000-000004000000}"/>
            </a:ext>
          </a:extLst>
        </xdr:cNvPr>
        <xdr:cNvSpPr/>
      </xdr:nvSpPr>
      <xdr:spPr>
        <a:xfrm>
          <a:off x="7176407" y="567418"/>
          <a:ext cx="2343150" cy="650421"/>
        </a:xfrm>
        <a:prstGeom prst="wedgeRectCallout">
          <a:avLst>
            <a:gd name="adj1" fmla="val -11209"/>
            <a:gd name="adj2" fmla="val -73780"/>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600"/>
            </a:lnSpc>
          </a:pPr>
          <a:r>
            <a:rPr kumimoji="1" lang="ja-JP" altLang="en-US" sz="900" b="1">
              <a:solidFill>
                <a:srgbClr val="FF0000"/>
              </a:solidFill>
              <a:latin typeface="Meiryo UI" panose="020B0604030504040204" pitchFamily="50" charset="-128"/>
              <a:ea typeface="Meiryo UI" panose="020B0604030504040204" pitchFamily="50" charset="-128"/>
            </a:rPr>
            <a:t>「費用支払い申請書」は、証拠書類等がすべてそろった後で、日付を記入して申請すること。</a:t>
          </a:r>
        </a:p>
      </xdr:txBody>
    </xdr:sp>
    <xdr:clientData/>
  </xdr:twoCellAnchor>
  <xdr:twoCellAnchor>
    <xdr:from>
      <xdr:col>3</xdr:col>
      <xdr:colOff>129268</xdr:colOff>
      <xdr:row>3</xdr:row>
      <xdr:rowOff>36739</xdr:rowOff>
    </xdr:from>
    <xdr:to>
      <xdr:col>3</xdr:col>
      <xdr:colOff>872218</xdr:colOff>
      <xdr:row>5</xdr:row>
      <xdr:rowOff>250371</xdr:rowOff>
    </xdr:to>
    <xdr:sp macro="" textlink="">
      <xdr:nvSpPr>
        <xdr:cNvPr id="5" name="四角形: 角を丸くする 4">
          <a:extLst>
            <a:ext uri="{FF2B5EF4-FFF2-40B4-BE49-F238E27FC236}">
              <a16:creationId xmlns:a16="http://schemas.microsoft.com/office/drawing/2014/main" id="{00000000-0008-0000-0000-000005000000}"/>
            </a:ext>
          </a:extLst>
        </xdr:cNvPr>
        <xdr:cNvSpPr/>
      </xdr:nvSpPr>
      <xdr:spPr>
        <a:xfrm>
          <a:off x="2901043" y="741589"/>
          <a:ext cx="742950" cy="718457"/>
        </a:xfrm>
        <a:prstGeom prst="round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t"/>
        <a:lstStyle/>
        <a:p>
          <a:pPr algn="l"/>
          <a:r>
            <a:rPr kumimoji="1" lang="ja-JP" altLang="en-US" sz="1100">
              <a:solidFill>
                <a:srgbClr val="FF0000"/>
              </a:solidFill>
            </a:rPr>
            <a:t>●▲株式会社</a:t>
          </a:r>
        </a:p>
      </xdr:txBody>
    </xdr:sp>
    <xdr:clientData/>
  </xdr:twoCellAnchor>
  <xdr:twoCellAnchor>
    <xdr:from>
      <xdr:col>3</xdr:col>
      <xdr:colOff>34018</xdr:colOff>
      <xdr:row>7</xdr:row>
      <xdr:rowOff>102054</xdr:rowOff>
    </xdr:from>
    <xdr:to>
      <xdr:col>3</xdr:col>
      <xdr:colOff>786493</xdr:colOff>
      <xdr:row>9</xdr:row>
      <xdr:rowOff>229961</xdr:rowOff>
    </xdr:to>
    <xdr:sp macro="" textlink="">
      <xdr:nvSpPr>
        <xdr:cNvPr id="6" name="楕円 5">
          <a:extLst>
            <a:ext uri="{FF2B5EF4-FFF2-40B4-BE49-F238E27FC236}">
              <a16:creationId xmlns:a16="http://schemas.microsoft.com/office/drawing/2014/main" id="{00000000-0008-0000-0000-000006000000}"/>
            </a:ext>
          </a:extLst>
        </xdr:cNvPr>
        <xdr:cNvSpPr/>
      </xdr:nvSpPr>
      <xdr:spPr>
        <a:xfrm>
          <a:off x="2805793" y="1854654"/>
          <a:ext cx="752475" cy="670832"/>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t"/>
        <a:lstStyle/>
        <a:p>
          <a:pPr algn="l"/>
          <a:r>
            <a:rPr kumimoji="1" lang="en-US" altLang="ja-JP" sz="800">
              <a:solidFill>
                <a:srgbClr val="FF0000"/>
              </a:solidFill>
            </a:rPr>
            <a:t>Y</a:t>
          </a:r>
          <a:r>
            <a:rPr kumimoji="1" lang="ja-JP" altLang="en-US" sz="800">
              <a:solidFill>
                <a:srgbClr val="FF0000"/>
              </a:solidFill>
            </a:rPr>
            <a:t>税理士法人</a:t>
          </a:r>
        </a:p>
      </xdr:txBody>
    </xdr:sp>
    <xdr:clientData/>
  </xdr:twoCellAnchor>
  <xdr:twoCellAnchor>
    <xdr:from>
      <xdr:col>0</xdr:col>
      <xdr:colOff>0</xdr:colOff>
      <xdr:row>0</xdr:row>
      <xdr:rowOff>0</xdr:rowOff>
    </xdr:from>
    <xdr:to>
      <xdr:col>2</xdr:col>
      <xdr:colOff>895350</xdr:colOff>
      <xdr:row>1</xdr:row>
      <xdr:rowOff>142875</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0" y="0"/>
          <a:ext cx="2743200" cy="428625"/>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3</xdr:col>
      <xdr:colOff>587830</xdr:colOff>
      <xdr:row>11</xdr:row>
      <xdr:rowOff>232683</xdr:rowOff>
    </xdr:from>
    <xdr:to>
      <xdr:col>19</xdr:col>
      <xdr:colOff>340180</xdr:colOff>
      <xdr:row>15</xdr:row>
      <xdr:rowOff>183697</xdr:rowOff>
    </xdr:to>
    <xdr:sp macro="" textlink="">
      <xdr:nvSpPr>
        <xdr:cNvPr id="8" name="吹き出し: 線 7">
          <a:extLst>
            <a:ext uri="{FF2B5EF4-FFF2-40B4-BE49-F238E27FC236}">
              <a16:creationId xmlns:a16="http://schemas.microsoft.com/office/drawing/2014/main" id="{00000000-0008-0000-0000-000008000000}"/>
            </a:ext>
          </a:extLst>
        </xdr:cNvPr>
        <xdr:cNvSpPr/>
      </xdr:nvSpPr>
      <xdr:spPr>
        <a:xfrm>
          <a:off x="3359605" y="3175908"/>
          <a:ext cx="5962650" cy="1036864"/>
        </a:xfrm>
        <a:prstGeom prst="borderCallout1">
          <a:avLst>
            <a:gd name="adj1" fmla="val 596"/>
            <a:gd name="adj2" fmla="val 37697"/>
            <a:gd name="adj3" fmla="val -66244"/>
            <a:gd name="adj4" fmla="val 46554"/>
          </a:avLst>
        </a:prstGeom>
        <a:solidFill>
          <a:schemeClr val="bg1"/>
        </a:solid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600"/>
            </a:lnSpc>
          </a:pPr>
          <a:r>
            <a:rPr kumimoji="1" lang="ja-JP" altLang="en-US" sz="1100">
              <a:solidFill>
                <a:sysClr val="windowText" lastClr="000000"/>
              </a:solidFill>
              <a:latin typeface="Meiryo UI" panose="020B0604030504040204" pitchFamily="50" charset="-128"/>
              <a:ea typeface="Meiryo UI" panose="020B0604030504040204" pitchFamily="50" charset="-128"/>
            </a:rPr>
            <a:t>認定経営革新等支援機関</a:t>
          </a:r>
          <a:r>
            <a:rPr kumimoji="1" lang="en-US" altLang="ja-JP" sz="1100">
              <a:solidFill>
                <a:sysClr val="windowText" lastClr="000000"/>
              </a:solidFill>
              <a:latin typeface="Meiryo UI" panose="020B0604030504040204" pitchFamily="50" charset="-128"/>
              <a:ea typeface="Meiryo UI" panose="020B0604030504040204" pitchFamily="50" charset="-128"/>
            </a:rPr>
            <a:t>ID</a:t>
          </a:r>
          <a:r>
            <a:rPr kumimoji="1" lang="ja-JP" altLang="en-US" sz="1100">
              <a:solidFill>
                <a:sysClr val="windowText" lastClr="000000"/>
              </a:solidFill>
              <a:latin typeface="Meiryo UI" panose="020B0604030504040204" pitchFamily="50" charset="-128"/>
              <a:ea typeface="Meiryo UI" panose="020B0604030504040204" pitchFamily="50" charset="-128"/>
            </a:rPr>
            <a:t>は、認定経営革新等支援機関ごとに付与されている</a:t>
          </a:r>
          <a:r>
            <a:rPr kumimoji="1" lang="en-US" altLang="ja-JP" sz="1100">
              <a:solidFill>
                <a:sysClr val="windowText" lastClr="000000"/>
              </a:solidFill>
              <a:latin typeface="Meiryo UI" panose="020B0604030504040204" pitchFamily="50" charset="-128"/>
              <a:ea typeface="Meiryo UI" panose="020B0604030504040204" pitchFamily="50" charset="-128"/>
            </a:rPr>
            <a:t>12</a:t>
          </a:r>
          <a:r>
            <a:rPr kumimoji="1" lang="ja-JP" altLang="en-US" sz="1100">
              <a:solidFill>
                <a:sysClr val="windowText" lastClr="000000"/>
              </a:solidFill>
              <a:latin typeface="Meiryo UI" panose="020B0604030504040204" pitchFamily="50" charset="-128"/>
              <a:ea typeface="Meiryo UI" panose="020B0604030504040204" pitchFamily="50" charset="-128"/>
            </a:rPr>
            <a:t>桁の番号を記入してください。</a:t>
          </a:r>
          <a:endParaRPr kumimoji="1" lang="en-US" altLang="ja-JP" sz="1100">
            <a:solidFill>
              <a:sysClr val="windowText" lastClr="000000"/>
            </a:solidFill>
            <a:latin typeface="Meiryo UI" panose="020B0604030504040204" pitchFamily="50" charset="-128"/>
            <a:ea typeface="Meiryo UI" panose="020B0604030504040204" pitchFamily="50" charset="-128"/>
          </a:endParaRPr>
        </a:p>
        <a:p>
          <a:pPr algn="l">
            <a:lnSpc>
              <a:spcPts val="1600"/>
            </a:lnSpc>
          </a:pPr>
          <a:r>
            <a:rPr lang="en-US" altLang="ja-JP">
              <a:solidFill>
                <a:sysClr val="windowText" lastClr="000000"/>
              </a:solidFill>
              <a:latin typeface="Meiryo UI" panose="020B0604030504040204" pitchFamily="50" charset="-128"/>
              <a:ea typeface="Meiryo UI" panose="020B0604030504040204" pitchFamily="50" charset="-128"/>
            </a:rPr>
            <a:t> </a:t>
          </a:r>
          <a:r>
            <a:rPr lang="ja-JP" altLang="en-US">
              <a:solidFill>
                <a:sysClr val="windowText" lastClr="000000"/>
              </a:solidFill>
              <a:latin typeface="Meiryo UI" panose="020B0604030504040204" pitchFamily="50" charset="-128"/>
              <a:ea typeface="Meiryo UI" panose="020B0604030504040204" pitchFamily="50" charset="-128"/>
            </a:rPr>
            <a:t>認定支援機関の一覧及び</a:t>
          </a:r>
          <a:r>
            <a:rPr lang="en-US" altLang="ja-JP">
              <a:solidFill>
                <a:sysClr val="windowText" lastClr="000000"/>
              </a:solidFill>
              <a:latin typeface="Meiryo UI" panose="020B0604030504040204" pitchFamily="50" charset="-128"/>
              <a:ea typeface="Meiryo UI" panose="020B0604030504040204" pitchFamily="50" charset="-128"/>
            </a:rPr>
            <a:t>ID</a:t>
          </a:r>
          <a:r>
            <a:rPr lang="ja-JP" altLang="en-US">
              <a:solidFill>
                <a:sysClr val="windowText" lastClr="000000"/>
              </a:solidFill>
              <a:latin typeface="Meiryo UI" panose="020B0604030504040204" pitchFamily="50" charset="-128"/>
              <a:ea typeface="Meiryo UI" panose="020B0604030504040204" pitchFamily="50" charset="-128"/>
            </a:rPr>
            <a:t>番号については、下記ホームページをご参照ください。</a:t>
          </a:r>
          <a:endParaRPr lang="en-US" altLang="ja-JP">
            <a:solidFill>
              <a:sysClr val="windowText" lastClr="000000"/>
            </a:solidFill>
            <a:latin typeface="Meiryo UI" panose="020B0604030504040204" pitchFamily="50" charset="-128"/>
            <a:ea typeface="Meiryo UI" panose="020B0604030504040204" pitchFamily="50" charset="-128"/>
          </a:endParaRPr>
        </a:p>
        <a:p>
          <a:pPr algn="l">
            <a:lnSpc>
              <a:spcPts val="1600"/>
            </a:lnSpc>
          </a:pPr>
          <a:r>
            <a:rPr lang="ja-JP" altLang="en-US">
              <a:latin typeface="Meiryo UI" panose="020B0604030504040204" pitchFamily="50" charset="-128"/>
              <a:ea typeface="Meiryo UI" panose="020B0604030504040204" pitchFamily="50" charset="-128"/>
              <a:hlinkClick xmlns:r="http://schemas.openxmlformats.org/officeDocument/2006/relationships" r:id=""/>
            </a:rPr>
            <a:t>認定支援機関検索</a:t>
          </a:r>
          <a:r>
            <a:rPr lang="en-US" altLang="ja-JP">
              <a:latin typeface="Meiryo UI" panose="020B0604030504040204" pitchFamily="50" charset="-128"/>
              <a:ea typeface="Meiryo UI" panose="020B0604030504040204" pitchFamily="50" charset="-128"/>
              <a:hlinkClick xmlns:r="http://schemas.openxmlformats.org/officeDocument/2006/relationships" r:id=""/>
            </a:rPr>
            <a:t>_</a:t>
          </a:r>
          <a:r>
            <a:rPr lang="ja-JP" altLang="en-US">
              <a:latin typeface="Meiryo UI" panose="020B0604030504040204" pitchFamily="50" charset="-128"/>
              <a:ea typeface="Meiryo UI" panose="020B0604030504040204" pitchFamily="50" charset="-128"/>
              <a:hlinkClick xmlns:r="http://schemas.openxmlformats.org/officeDocument/2006/relationships" r:id=""/>
            </a:rPr>
            <a:t>エリア選択 </a:t>
          </a:r>
          <a:r>
            <a:rPr lang="en-US" altLang="ja-JP">
              <a:latin typeface="Meiryo UI" panose="020B0604030504040204" pitchFamily="50" charset="-128"/>
              <a:ea typeface="Meiryo UI" panose="020B0604030504040204" pitchFamily="50" charset="-128"/>
              <a:hlinkClick xmlns:r="http://schemas.openxmlformats.org/officeDocument/2006/relationships" r:id=""/>
            </a:rPr>
            <a:t>(force.com)</a:t>
          </a:r>
          <a:endParaRPr kumimoji="1" lang="ja-JP" altLang="en-US" sz="11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4</xdr:col>
      <xdr:colOff>152400</xdr:colOff>
      <xdr:row>5</xdr:row>
      <xdr:rowOff>190500</xdr:rowOff>
    </xdr:from>
    <xdr:to>
      <xdr:col>8</xdr:col>
      <xdr:colOff>81644</xdr:colOff>
      <xdr:row>8</xdr:row>
      <xdr:rowOff>80282</xdr:rowOff>
    </xdr:to>
    <xdr:sp macro="" textlink="">
      <xdr:nvSpPr>
        <xdr:cNvPr id="9" name="吹き出し: 角を丸めた四角形 8">
          <a:extLst>
            <a:ext uri="{FF2B5EF4-FFF2-40B4-BE49-F238E27FC236}">
              <a16:creationId xmlns:a16="http://schemas.microsoft.com/office/drawing/2014/main" id="{00000000-0008-0000-0000-000009000000}"/>
            </a:ext>
          </a:extLst>
        </xdr:cNvPr>
        <xdr:cNvSpPr/>
      </xdr:nvSpPr>
      <xdr:spPr>
        <a:xfrm>
          <a:off x="3848100" y="1400175"/>
          <a:ext cx="1481819" cy="651782"/>
        </a:xfrm>
        <a:prstGeom prst="wedgeRoundRectCallout">
          <a:avLst>
            <a:gd name="adj1" fmla="val -89059"/>
            <a:gd name="adj2" fmla="val 151348"/>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口座情報等は、支払がある場合のみ記入する。</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2</xdr:col>
      <xdr:colOff>817790</xdr:colOff>
      <xdr:row>10</xdr:row>
      <xdr:rowOff>66675</xdr:rowOff>
    </xdr:from>
    <xdr:to>
      <xdr:col>3</xdr:col>
      <xdr:colOff>302079</xdr:colOff>
      <xdr:row>10</xdr:row>
      <xdr:rowOff>314325</xdr:rowOff>
    </xdr:to>
    <xdr:sp macro="" textlink="">
      <xdr:nvSpPr>
        <xdr:cNvPr id="10" name="楕円 9">
          <a:extLst>
            <a:ext uri="{FF2B5EF4-FFF2-40B4-BE49-F238E27FC236}">
              <a16:creationId xmlns:a16="http://schemas.microsoft.com/office/drawing/2014/main" id="{00000000-0008-0000-0000-00000A000000}"/>
            </a:ext>
          </a:extLst>
        </xdr:cNvPr>
        <xdr:cNvSpPr/>
      </xdr:nvSpPr>
      <xdr:spPr>
        <a:xfrm>
          <a:off x="2665640" y="2686050"/>
          <a:ext cx="408214" cy="2476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371475</xdr:colOff>
      <xdr:row>11</xdr:row>
      <xdr:rowOff>25854</xdr:rowOff>
    </xdr:from>
    <xdr:to>
      <xdr:col>1</xdr:col>
      <xdr:colOff>781050</xdr:colOff>
      <xdr:row>11</xdr:row>
      <xdr:rowOff>273504</xdr:rowOff>
    </xdr:to>
    <xdr:sp macro="" textlink="">
      <xdr:nvSpPr>
        <xdr:cNvPr id="11" name="楕円 10">
          <a:extLst>
            <a:ext uri="{FF2B5EF4-FFF2-40B4-BE49-F238E27FC236}">
              <a16:creationId xmlns:a16="http://schemas.microsoft.com/office/drawing/2014/main" id="{00000000-0008-0000-0000-00000B000000}"/>
            </a:ext>
          </a:extLst>
        </xdr:cNvPr>
        <xdr:cNvSpPr/>
      </xdr:nvSpPr>
      <xdr:spPr>
        <a:xfrm>
          <a:off x="1295400" y="2969079"/>
          <a:ext cx="409575" cy="2476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400050</xdr:colOff>
      <xdr:row>16</xdr:row>
      <xdr:rowOff>190500</xdr:rowOff>
    </xdr:from>
    <xdr:to>
      <xdr:col>3</xdr:col>
      <xdr:colOff>476250</xdr:colOff>
      <xdr:row>18</xdr:row>
      <xdr:rowOff>238125</xdr:rowOff>
    </xdr:to>
    <xdr:sp macro="" textlink="">
      <xdr:nvSpPr>
        <xdr:cNvPr id="12" name="吹き出し: 角を丸めた四角形 11">
          <a:extLst>
            <a:ext uri="{FF2B5EF4-FFF2-40B4-BE49-F238E27FC236}">
              <a16:creationId xmlns:a16="http://schemas.microsoft.com/office/drawing/2014/main" id="{00000000-0008-0000-0000-00000C000000}"/>
            </a:ext>
          </a:extLst>
        </xdr:cNvPr>
        <xdr:cNvSpPr/>
      </xdr:nvSpPr>
      <xdr:spPr>
        <a:xfrm>
          <a:off x="1323975" y="4543425"/>
          <a:ext cx="1924050" cy="695325"/>
        </a:xfrm>
        <a:prstGeom prst="wedgeRoundRectCallout">
          <a:avLst>
            <a:gd name="adj1" fmla="val -17960"/>
            <a:gd name="adj2" fmla="val -117726"/>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費用請求を行わない「その他認定支援機関」は、記名および押印不要。</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10</xdr:col>
      <xdr:colOff>47625</xdr:colOff>
      <xdr:row>34</xdr:row>
      <xdr:rowOff>180975</xdr:rowOff>
    </xdr:from>
    <xdr:to>
      <xdr:col>18</xdr:col>
      <xdr:colOff>240848</xdr:colOff>
      <xdr:row>37</xdr:row>
      <xdr:rowOff>227239</xdr:rowOff>
    </xdr:to>
    <xdr:sp macro="" textlink="">
      <xdr:nvSpPr>
        <xdr:cNvPr id="13" name="吹き出し: 角を丸めた四角形 12">
          <a:extLst>
            <a:ext uri="{FF2B5EF4-FFF2-40B4-BE49-F238E27FC236}">
              <a16:creationId xmlns:a16="http://schemas.microsoft.com/office/drawing/2014/main" id="{00000000-0008-0000-0000-00000D000000}"/>
            </a:ext>
          </a:extLst>
        </xdr:cNvPr>
        <xdr:cNvSpPr/>
      </xdr:nvSpPr>
      <xdr:spPr>
        <a:xfrm>
          <a:off x="5715000" y="9934575"/>
          <a:ext cx="2583998" cy="789214"/>
        </a:xfrm>
        <a:prstGeom prst="wedgeRoundRectCallout">
          <a:avLst>
            <a:gd name="adj1" fmla="val 38600"/>
            <a:gd name="adj2" fmla="val -66398"/>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「報告方法」欄に金融機関への報告方法を記入します。伴走支援報告について、メール送信や郵送で行う場合は、金融機関の了解が必要です。</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11</xdr:col>
      <xdr:colOff>19050</xdr:colOff>
      <xdr:row>44</xdr:row>
      <xdr:rowOff>133350</xdr:rowOff>
    </xdr:from>
    <xdr:to>
      <xdr:col>17</xdr:col>
      <xdr:colOff>462643</xdr:colOff>
      <xdr:row>47</xdr:row>
      <xdr:rowOff>42182</xdr:rowOff>
    </xdr:to>
    <xdr:sp macro="" textlink="">
      <xdr:nvSpPr>
        <xdr:cNvPr id="14" name="吹き出し: 角を丸めた四角形 13">
          <a:extLst>
            <a:ext uri="{FF2B5EF4-FFF2-40B4-BE49-F238E27FC236}">
              <a16:creationId xmlns:a16="http://schemas.microsoft.com/office/drawing/2014/main" id="{00000000-0008-0000-0000-00000E000000}"/>
            </a:ext>
          </a:extLst>
        </xdr:cNvPr>
        <xdr:cNvSpPr/>
      </xdr:nvSpPr>
      <xdr:spPr>
        <a:xfrm>
          <a:off x="5895975" y="12306300"/>
          <a:ext cx="1700893" cy="651782"/>
        </a:xfrm>
        <a:prstGeom prst="wedgeRoundRectCallout">
          <a:avLst>
            <a:gd name="adj1" fmla="val 77918"/>
            <a:gd name="adj2" fmla="val 21285"/>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伴走支援費用総額（</a:t>
          </a:r>
          <a:r>
            <a:rPr kumimoji="1" lang="en-US" altLang="ja-JP" sz="900" b="1">
              <a:latin typeface="Meiryo UI" panose="020B0604030504040204" pitchFamily="50" charset="-128"/>
              <a:ea typeface="Meiryo UI" panose="020B0604030504040204" pitchFamily="50" charset="-128"/>
            </a:rPr>
            <a:t>3/3</a:t>
          </a:r>
          <a:r>
            <a:rPr kumimoji="1" lang="ja-JP" altLang="en-US" sz="900" b="1">
              <a:latin typeface="Meiryo UI" panose="020B0604030504040204" pitchFamily="50" charset="-128"/>
              <a:ea typeface="Meiryo UI" panose="020B0604030504040204" pitchFamily="50" charset="-128"/>
            </a:rPr>
            <a:t>）を記入します。</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0</xdr:col>
      <xdr:colOff>276225</xdr:colOff>
      <xdr:row>24</xdr:row>
      <xdr:rowOff>161925</xdr:rowOff>
    </xdr:from>
    <xdr:to>
      <xdr:col>3</xdr:col>
      <xdr:colOff>88448</xdr:colOff>
      <xdr:row>27</xdr:row>
      <xdr:rowOff>84364</xdr:rowOff>
    </xdr:to>
    <xdr:sp macro="" textlink="">
      <xdr:nvSpPr>
        <xdr:cNvPr id="15" name="吹き出し: 角を丸めた四角形 14">
          <a:extLst>
            <a:ext uri="{FF2B5EF4-FFF2-40B4-BE49-F238E27FC236}">
              <a16:creationId xmlns:a16="http://schemas.microsoft.com/office/drawing/2014/main" id="{00000000-0008-0000-0000-00000F000000}"/>
            </a:ext>
          </a:extLst>
        </xdr:cNvPr>
        <xdr:cNvSpPr/>
      </xdr:nvSpPr>
      <xdr:spPr>
        <a:xfrm>
          <a:off x="276225" y="7105650"/>
          <a:ext cx="2583998" cy="789214"/>
        </a:xfrm>
        <a:prstGeom prst="wedgeRoundRectCallout">
          <a:avLst>
            <a:gd name="adj1" fmla="val 15746"/>
            <a:gd name="adj2" fmla="val 106188"/>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複数回の伴走支援実施について、１度の費用支払申請でまとめて申請する場合は、「実施日」欄に複数の実施日を列挙して記載する。</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11</xdr:col>
      <xdr:colOff>118382</xdr:colOff>
      <xdr:row>26</xdr:row>
      <xdr:rowOff>19049</xdr:rowOff>
    </xdr:from>
    <xdr:to>
      <xdr:col>18</xdr:col>
      <xdr:colOff>280307</xdr:colOff>
      <xdr:row>29</xdr:row>
      <xdr:rowOff>65313</xdr:rowOff>
    </xdr:to>
    <xdr:sp macro="" textlink="">
      <xdr:nvSpPr>
        <xdr:cNvPr id="16" name="吹き出し: 四角形 15">
          <a:extLst>
            <a:ext uri="{FF2B5EF4-FFF2-40B4-BE49-F238E27FC236}">
              <a16:creationId xmlns:a16="http://schemas.microsoft.com/office/drawing/2014/main" id="{00000000-0008-0000-0000-000010000000}"/>
            </a:ext>
          </a:extLst>
        </xdr:cNvPr>
        <xdr:cNvSpPr/>
      </xdr:nvSpPr>
      <xdr:spPr>
        <a:xfrm>
          <a:off x="5995307" y="7610474"/>
          <a:ext cx="2343150" cy="703489"/>
        </a:xfrm>
        <a:prstGeom prst="wedgeRectCallout">
          <a:avLst>
            <a:gd name="adj1" fmla="val 13588"/>
            <a:gd name="adj2" fmla="val 84379"/>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600"/>
            </a:lnSpc>
          </a:pPr>
          <a:r>
            <a:rPr kumimoji="1" lang="ja-JP" altLang="en-US" sz="900" b="1">
              <a:solidFill>
                <a:srgbClr val="FF0000"/>
              </a:solidFill>
              <a:latin typeface="Meiryo UI" panose="020B0604030504040204" pitchFamily="50" charset="-128"/>
              <a:ea typeface="Meiryo UI" panose="020B0604030504040204" pitchFamily="50" charset="-128"/>
            </a:rPr>
            <a:t>必ず、いつ時点の数値を基に伴走支援を実施したのか分かるように記載すること。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454727</xdr:colOff>
      <xdr:row>13</xdr:row>
      <xdr:rowOff>1287546</xdr:rowOff>
    </xdr:from>
    <xdr:to>
      <xdr:col>14</xdr:col>
      <xdr:colOff>349706</xdr:colOff>
      <xdr:row>18</xdr:row>
      <xdr:rowOff>122980</xdr:rowOff>
    </xdr:to>
    <xdr:sp macro="" textlink="">
      <xdr:nvSpPr>
        <xdr:cNvPr id="2" name="角丸四角形吹き出し 7">
          <a:extLst>
            <a:ext uri="{FF2B5EF4-FFF2-40B4-BE49-F238E27FC236}">
              <a16:creationId xmlns:a16="http://schemas.microsoft.com/office/drawing/2014/main" id="{00000000-0008-0000-0100-000002000000}"/>
            </a:ext>
          </a:extLst>
        </xdr:cNvPr>
        <xdr:cNvSpPr/>
      </xdr:nvSpPr>
      <xdr:spPr>
        <a:xfrm>
          <a:off x="3781953" y="7054738"/>
          <a:ext cx="3548404" cy="923105"/>
        </a:xfrm>
        <a:prstGeom prst="wedgeRoundRectCallout">
          <a:avLst>
            <a:gd name="adj1" fmla="val 69264"/>
            <a:gd name="adj2" fmla="val 42103"/>
            <a:gd name="adj3" fmla="val 16667"/>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ts val="1100"/>
            </a:lnSpc>
            <a:spcBef>
              <a:spcPts val="0"/>
            </a:spcBef>
            <a:spcAft>
              <a:spcPts val="0"/>
            </a:spcAft>
            <a:buClrTx/>
            <a:buSzTx/>
            <a:buFontTx/>
            <a:buNone/>
            <a:tabLst/>
            <a:defRPr/>
          </a:pPr>
          <a:r>
            <a:rPr kumimoji="1" lang="ja-JP" altLang="ja-JP" sz="1100" b="1" baseline="0">
              <a:solidFill>
                <a:sysClr val="windowText" lastClr="000000"/>
              </a:solidFill>
              <a:effectLst/>
              <a:latin typeface="+mn-lt"/>
              <a:ea typeface="+mn-ea"/>
              <a:cs typeface="+mn-cs"/>
            </a:rPr>
            <a:t>モニタリングを実際に実施した日を記載するとともに、何月何日時点の数値を元にモニタリングを実施したのかがわかるように記載すること。</a:t>
          </a:r>
        </a:p>
        <a:p>
          <a:pPr algn="l">
            <a:lnSpc>
              <a:spcPts val="1100"/>
            </a:lnSpc>
          </a:pPr>
          <a:r>
            <a:rPr kumimoji="1" lang="ja-JP" altLang="en-US" sz="1100" b="1" baseline="0">
              <a:solidFill>
                <a:sysClr val="windowText" lastClr="000000"/>
              </a:solidFill>
              <a:effectLst/>
              <a:latin typeface="+mn-lt"/>
              <a:ea typeface="+mn-ea"/>
              <a:cs typeface="+mn-cs"/>
            </a:rPr>
            <a:t>関係金融機関への説明を持ち回り等で実施した場合は、実施した期間を「○年○月○日～</a:t>
          </a:r>
          <a:r>
            <a:rPr kumimoji="1" lang="en-US" altLang="ja-JP" sz="1100" b="1" baseline="0">
              <a:solidFill>
                <a:sysClr val="windowText" lastClr="000000"/>
              </a:solidFill>
              <a:effectLst/>
              <a:latin typeface="+mn-lt"/>
              <a:ea typeface="+mn-ea"/>
              <a:cs typeface="+mn-cs"/>
            </a:rPr>
            <a:t>×</a:t>
          </a:r>
          <a:r>
            <a:rPr kumimoji="1" lang="ja-JP" altLang="en-US" sz="1100" b="1" baseline="0">
              <a:solidFill>
                <a:sysClr val="windowText" lastClr="000000"/>
              </a:solidFill>
              <a:effectLst/>
              <a:latin typeface="+mn-lt"/>
              <a:ea typeface="+mn-ea"/>
              <a:cs typeface="+mn-cs"/>
            </a:rPr>
            <a:t>年</a:t>
          </a:r>
          <a:r>
            <a:rPr kumimoji="1" lang="en-US" altLang="ja-JP" sz="1100" b="1" baseline="0">
              <a:solidFill>
                <a:sysClr val="windowText" lastClr="000000"/>
              </a:solidFill>
              <a:effectLst/>
              <a:latin typeface="+mn-lt"/>
              <a:ea typeface="+mn-ea"/>
              <a:cs typeface="+mn-cs"/>
            </a:rPr>
            <a:t>×</a:t>
          </a:r>
          <a:r>
            <a:rPr kumimoji="1" lang="ja-JP" altLang="en-US" sz="1100" b="1" baseline="0">
              <a:solidFill>
                <a:sysClr val="windowText" lastClr="000000"/>
              </a:solidFill>
              <a:effectLst/>
              <a:latin typeface="+mn-lt"/>
              <a:ea typeface="+mn-ea"/>
              <a:cs typeface="+mn-cs"/>
            </a:rPr>
            <a:t>月</a:t>
          </a:r>
          <a:r>
            <a:rPr kumimoji="1" lang="en-US" altLang="ja-JP" sz="1100" b="1" baseline="0">
              <a:solidFill>
                <a:sysClr val="windowText" lastClr="000000"/>
              </a:solidFill>
              <a:effectLst/>
              <a:latin typeface="+mn-lt"/>
              <a:ea typeface="+mn-ea"/>
              <a:cs typeface="+mn-cs"/>
            </a:rPr>
            <a:t>×</a:t>
          </a:r>
          <a:r>
            <a:rPr kumimoji="1" lang="ja-JP" altLang="en-US" sz="1100" b="1" baseline="0">
              <a:solidFill>
                <a:sysClr val="windowText" lastClr="000000"/>
              </a:solidFill>
              <a:effectLst/>
              <a:latin typeface="+mn-lt"/>
              <a:ea typeface="+mn-ea"/>
              <a:cs typeface="+mn-cs"/>
            </a:rPr>
            <a:t>日」などと記載すること。</a:t>
          </a:r>
        </a:p>
      </xdr:txBody>
    </xdr:sp>
    <xdr:clientData/>
  </xdr:twoCellAnchor>
  <xdr:twoCellAnchor>
    <xdr:from>
      <xdr:col>18</xdr:col>
      <xdr:colOff>31493</xdr:colOff>
      <xdr:row>14</xdr:row>
      <xdr:rowOff>46944</xdr:rowOff>
    </xdr:from>
    <xdr:to>
      <xdr:col>21</xdr:col>
      <xdr:colOff>360262</xdr:colOff>
      <xdr:row>18</xdr:row>
      <xdr:rowOff>128832</xdr:rowOff>
    </xdr:to>
    <xdr:sp macro="" textlink="">
      <xdr:nvSpPr>
        <xdr:cNvPr id="3" name="角丸四角形吹き出し 5">
          <a:extLst>
            <a:ext uri="{FF2B5EF4-FFF2-40B4-BE49-F238E27FC236}">
              <a16:creationId xmlns:a16="http://schemas.microsoft.com/office/drawing/2014/main" id="{00000000-0008-0000-0100-000003000000}"/>
            </a:ext>
          </a:extLst>
        </xdr:cNvPr>
        <xdr:cNvSpPr/>
      </xdr:nvSpPr>
      <xdr:spPr>
        <a:xfrm>
          <a:off x="8838856" y="7118930"/>
          <a:ext cx="1698803" cy="864765"/>
        </a:xfrm>
        <a:prstGeom prst="wedgeRoundRectCallout">
          <a:avLst>
            <a:gd name="adj1" fmla="val -26999"/>
            <a:gd name="adj2" fmla="val 79438"/>
            <a:gd name="adj3" fmla="val 16667"/>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100"/>
            </a:lnSpc>
          </a:pPr>
          <a:r>
            <a:rPr kumimoji="1" lang="ja-JP" altLang="en-US" sz="1050" b="1" baseline="0">
              <a:solidFill>
                <a:sysClr val="windowText" lastClr="000000"/>
              </a:solidFill>
            </a:rPr>
            <a:t>改善状況の評価を簡潔に記入すること。</a:t>
          </a:r>
        </a:p>
        <a:p>
          <a:pPr algn="l"/>
          <a:r>
            <a:rPr kumimoji="1" lang="ja-JP" altLang="en-US" sz="1050" b="1" baseline="0">
              <a:solidFill>
                <a:sysClr val="windowText" lastClr="000000"/>
              </a:solidFill>
            </a:rPr>
            <a:t>例：計画どおり</a:t>
          </a:r>
        </a:p>
        <a:p>
          <a:pPr algn="l"/>
          <a:r>
            <a:rPr kumimoji="1" lang="ja-JP" altLang="en-US" sz="1050" b="1" baseline="0">
              <a:solidFill>
                <a:sysClr val="windowText" lastClr="000000"/>
              </a:solidFill>
            </a:rPr>
            <a:t>　　大幅遅れ　等</a:t>
          </a:r>
        </a:p>
      </xdr:txBody>
    </xdr:sp>
    <xdr:clientData/>
  </xdr:twoCellAnchor>
  <xdr:twoCellAnchor>
    <xdr:from>
      <xdr:col>6</xdr:col>
      <xdr:colOff>0</xdr:colOff>
      <xdr:row>34</xdr:row>
      <xdr:rowOff>208071</xdr:rowOff>
    </xdr:from>
    <xdr:to>
      <xdr:col>12</xdr:col>
      <xdr:colOff>431756</xdr:colOff>
      <xdr:row>38</xdr:row>
      <xdr:rowOff>11569</xdr:rowOff>
    </xdr:to>
    <xdr:sp macro="" textlink="">
      <xdr:nvSpPr>
        <xdr:cNvPr id="4" name="角丸四角形 2">
          <a:extLst>
            <a:ext uri="{FF2B5EF4-FFF2-40B4-BE49-F238E27FC236}">
              <a16:creationId xmlns:a16="http://schemas.microsoft.com/office/drawing/2014/main" id="{00000000-0008-0000-0100-000004000000}"/>
            </a:ext>
          </a:extLst>
        </xdr:cNvPr>
        <xdr:cNvSpPr/>
      </xdr:nvSpPr>
      <xdr:spPr>
        <a:xfrm>
          <a:off x="3327226" y="14417283"/>
          <a:ext cx="3171825" cy="742950"/>
        </a:xfrm>
        <a:prstGeom prst="round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baseline="0">
              <a:solidFill>
                <a:schemeClr val="dk1"/>
              </a:solidFill>
              <a:effectLst/>
              <a:latin typeface="+mn-lt"/>
              <a:ea typeface="+mn-ea"/>
              <a:cs typeface="+mn-cs"/>
            </a:rPr>
            <a:t>経営</a:t>
          </a:r>
          <a:r>
            <a:rPr kumimoji="1" lang="ja-JP" altLang="ja-JP" sz="1100" baseline="0">
              <a:solidFill>
                <a:schemeClr val="dk1"/>
              </a:solidFill>
              <a:effectLst/>
              <a:latin typeface="+mn-lt"/>
              <a:ea typeface="+mn-ea"/>
              <a:cs typeface="+mn-cs"/>
            </a:rPr>
            <a:t>改善計画で記載されている年度ごとの計画値を</a:t>
          </a:r>
          <a:r>
            <a:rPr kumimoji="1" lang="ja-JP" altLang="en-US" sz="1100" baseline="0">
              <a:solidFill>
                <a:schemeClr val="dk1"/>
              </a:solidFill>
              <a:effectLst/>
              <a:latin typeface="+mn-lt"/>
              <a:ea typeface="+mn-ea"/>
              <a:cs typeface="+mn-cs"/>
            </a:rPr>
            <a:t>それぞれ</a:t>
          </a:r>
          <a:r>
            <a:rPr kumimoji="1" lang="ja-JP" altLang="ja-JP" sz="1100" baseline="0">
              <a:solidFill>
                <a:schemeClr val="dk1"/>
              </a:solidFill>
              <a:effectLst/>
              <a:latin typeface="+mn-lt"/>
              <a:ea typeface="+mn-ea"/>
              <a:cs typeface="+mn-cs"/>
            </a:rPr>
            <a:t>記入</a:t>
          </a:r>
          <a:r>
            <a:rPr kumimoji="1" lang="ja-JP" altLang="en-US" sz="1100" baseline="0">
              <a:solidFill>
                <a:schemeClr val="dk1"/>
              </a:solidFill>
              <a:effectLst/>
              <a:latin typeface="+mn-lt"/>
              <a:ea typeface="+mn-ea"/>
              <a:cs typeface="+mn-cs"/>
            </a:rPr>
            <a:t>すること</a:t>
          </a:r>
          <a:r>
            <a:rPr kumimoji="1" lang="ja-JP" altLang="ja-JP" sz="1100" baseline="0">
              <a:solidFill>
                <a:schemeClr val="dk1"/>
              </a:solidFill>
              <a:effectLst/>
              <a:latin typeface="+mn-lt"/>
              <a:ea typeface="+mn-ea"/>
              <a:cs typeface="+mn-cs"/>
            </a:rPr>
            <a:t>。</a:t>
          </a:r>
          <a:endParaRPr lang="ja-JP" altLang="ja-JP">
            <a:effectLst/>
          </a:endParaRPr>
        </a:p>
        <a:p>
          <a:pPr algn="l"/>
          <a:endParaRPr kumimoji="1" lang="ja-JP" altLang="en-US" sz="1100"/>
        </a:p>
      </xdr:txBody>
    </xdr:sp>
    <xdr:clientData/>
  </xdr:twoCellAnchor>
  <xdr:twoCellAnchor>
    <xdr:from>
      <xdr:col>14</xdr:col>
      <xdr:colOff>258175</xdr:colOff>
      <xdr:row>34</xdr:row>
      <xdr:rowOff>182671</xdr:rowOff>
    </xdr:from>
    <xdr:to>
      <xdr:col>18</xdr:col>
      <xdr:colOff>72938</xdr:colOff>
      <xdr:row>37</xdr:row>
      <xdr:rowOff>173407</xdr:rowOff>
    </xdr:to>
    <xdr:sp macro="" textlink="">
      <xdr:nvSpPr>
        <xdr:cNvPr id="5" name="角丸四角形吹き出し 11">
          <a:extLst>
            <a:ext uri="{FF2B5EF4-FFF2-40B4-BE49-F238E27FC236}">
              <a16:creationId xmlns:a16="http://schemas.microsoft.com/office/drawing/2014/main" id="{00000000-0008-0000-0100-000005000000}"/>
            </a:ext>
          </a:extLst>
        </xdr:cNvPr>
        <xdr:cNvSpPr/>
      </xdr:nvSpPr>
      <xdr:spPr>
        <a:xfrm>
          <a:off x="7238826" y="14391883"/>
          <a:ext cx="1641475" cy="695325"/>
        </a:xfrm>
        <a:prstGeom prst="wedgeRoundRectCallout">
          <a:avLst>
            <a:gd name="adj1" fmla="val -30903"/>
            <a:gd name="adj2" fmla="val -75857"/>
            <a:gd name="adj3" fmla="val 16667"/>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baseline="0">
              <a:solidFill>
                <a:sysClr val="windowText" lastClr="000000"/>
              </a:solidFill>
            </a:rPr>
            <a:t>必要に応じて時系列で記載。</a:t>
          </a:r>
        </a:p>
      </xdr:txBody>
    </xdr:sp>
    <xdr:clientData/>
  </xdr:twoCellAnchor>
  <xdr:twoCellAnchor>
    <xdr:from>
      <xdr:col>6</xdr:col>
      <xdr:colOff>78288</xdr:colOff>
      <xdr:row>54</xdr:row>
      <xdr:rowOff>182672</xdr:rowOff>
    </xdr:from>
    <xdr:to>
      <xdr:col>13</xdr:col>
      <xdr:colOff>53366</xdr:colOff>
      <xdr:row>57</xdr:row>
      <xdr:rowOff>230557</xdr:rowOff>
    </xdr:to>
    <xdr:sp macro="" textlink="">
      <xdr:nvSpPr>
        <xdr:cNvPr id="6" name="角丸四角形 14">
          <a:extLst>
            <a:ext uri="{FF2B5EF4-FFF2-40B4-BE49-F238E27FC236}">
              <a16:creationId xmlns:a16="http://schemas.microsoft.com/office/drawing/2014/main" id="{00000000-0008-0000-0100-000006000000}"/>
            </a:ext>
          </a:extLst>
        </xdr:cNvPr>
        <xdr:cNvSpPr/>
      </xdr:nvSpPr>
      <xdr:spPr>
        <a:xfrm>
          <a:off x="3405514" y="18997809"/>
          <a:ext cx="3171825" cy="752474"/>
        </a:xfrm>
        <a:prstGeom prst="round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kumimoji="1" lang="ja-JP" altLang="ja-JP" sz="1100" baseline="0">
              <a:solidFill>
                <a:schemeClr val="dk1"/>
              </a:solidFill>
              <a:effectLst/>
              <a:latin typeface="+mn-lt"/>
              <a:ea typeface="+mn-ea"/>
              <a:cs typeface="+mn-cs"/>
            </a:rPr>
            <a:t>決算月毎に</a:t>
          </a:r>
          <a:r>
            <a:rPr kumimoji="1" lang="ja-JP" altLang="en-US" sz="1100" baseline="0">
              <a:solidFill>
                <a:schemeClr val="dk1"/>
              </a:solidFill>
              <a:effectLst/>
              <a:latin typeface="+mn-lt"/>
              <a:ea typeface="+mn-ea"/>
              <a:cs typeface="+mn-cs"/>
            </a:rPr>
            <a:t>「</a:t>
          </a:r>
          <a:r>
            <a:rPr kumimoji="1" lang="ja-JP" altLang="ja-JP" sz="1100" baseline="0">
              <a:solidFill>
                <a:schemeClr val="dk1"/>
              </a:solidFill>
              <a:effectLst/>
              <a:latin typeface="+mn-lt"/>
              <a:ea typeface="+mn-ea"/>
              <a:cs typeface="+mn-cs"/>
            </a:rPr>
            <a:t>実績</a:t>
          </a:r>
          <a:r>
            <a:rPr kumimoji="1" lang="ja-JP" altLang="en-US" sz="1100" baseline="0">
              <a:solidFill>
                <a:schemeClr val="dk1"/>
              </a:solidFill>
              <a:effectLst/>
              <a:latin typeface="+mn-lt"/>
              <a:ea typeface="+mn-ea"/>
              <a:cs typeface="+mn-cs"/>
            </a:rPr>
            <a:t>」</a:t>
          </a:r>
          <a:r>
            <a:rPr kumimoji="1" lang="ja-JP" altLang="ja-JP" sz="1100" baseline="0">
              <a:solidFill>
                <a:schemeClr val="dk1"/>
              </a:solidFill>
              <a:effectLst/>
              <a:latin typeface="+mn-lt"/>
              <a:ea typeface="+mn-ea"/>
              <a:cs typeface="+mn-cs"/>
            </a:rPr>
            <a:t>を記入</a:t>
          </a:r>
          <a:r>
            <a:rPr kumimoji="1" lang="ja-JP" altLang="en-US" sz="1100" baseline="0">
              <a:solidFill>
                <a:schemeClr val="dk1"/>
              </a:solidFill>
              <a:effectLst/>
              <a:latin typeface="+mn-lt"/>
              <a:ea typeface="+mn-ea"/>
              <a:cs typeface="+mn-cs"/>
            </a:rPr>
            <a:t>すること</a:t>
          </a:r>
          <a:r>
            <a:rPr kumimoji="1" lang="ja-JP" altLang="ja-JP" sz="1100" baseline="0">
              <a:solidFill>
                <a:schemeClr val="dk1"/>
              </a:solidFill>
              <a:effectLst/>
              <a:latin typeface="+mn-lt"/>
              <a:ea typeface="+mn-ea"/>
              <a:cs typeface="+mn-cs"/>
            </a:rPr>
            <a:t>。</a:t>
          </a:r>
          <a:endParaRPr lang="ja-JP" altLang="ja-JP">
            <a:effectLst/>
          </a:endParaRPr>
        </a:p>
        <a:p>
          <a:r>
            <a:rPr kumimoji="1" lang="ja-JP" altLang="en-US" sz="1100" baseline="0">
              <a:solidFill>
                <a:schemeClr val="dk1"/>
              </a:solidFill>
              <a:effectLst/>
              <a:latin typeface="+mn-lt"/>
              <a:ea typeface="+mn-ea"/>
              <a:cs typeface="+mn-cs"/>
            </a:rPr>
            <a:t>「</a:t>
          </a:r>
          <a:r>
            <a:rPr kumimoji="1" lang="ja-JP" altLang="ja-JP" sz="1100" baseline="0">
              <a:solidFill>
                <a:schemeClr val="dk1"/>
              </a:solidFill>
              <a:effectLst/>
              <a:latin typeface="+mn-lt"/>
              <a:ea typeface="+mn-ea"/>
              <a:cs typeface="+mn-cs"/>
            </a:rPr>
            <a:t>見込み</a:t>
          </a:r>
          <a:r>
            <a:rPr kumimoji="1" lang="ja-JP" altLang="en-US" sz="1100" baseline="0">
              <a:solidFill>
                <a:schemeClr val="dk1"/>
              </a:solidFill>
              <a:effectLst/>
              <a:latin typeface="+mn-lt"/>
              <a:ea typeface="+mn-ea"/>
              <a:cs typeface="+mn-cs"/>
            </a:rPr>
            <a:t>」</a:t>
          </a:r>
          <a:r>
            <a:rPr kumimoji="1" lang="ja-JP" altLang="ja-JP" sz="1100" baseline="0">
              <a:solidFill>
                <a:schemeClr val="dk1"/>
              </a:solidFill>
              <a:effectLst/>
              <a:latin typeface="+mn-lt"/>
              <a:ea typeface="+mn-ea"/>
              <a:cs typeface="+mn-cs"/>
            </a:rPr>
            <a:t>の記入は省略</a:t>
          </a:r>
          <a:r>
            <a:rPr kumimoji="1" lang="ja-JP" altLang="en-US" sz="1100" baseline="0">
              <a:solidFill>
                <a:schemeClr val="dk1"/>
              </a:solidFill>
              <a:effectLst/>
              <a:latin typeface="+mn-lt"/>
              <a:ea typeface="+mn-ea"/>
              <a:cs typeface="+mn-cs"/>
            </a:rPr>
            <a:t>可。</a:t>
          </a:r>
          <a:endParaRPr lang="ja-JP" altLang="ja-JP">
            <a:effectLst/>
          </a:endParaRPr>
        </a:p>
        <a:p>
          <a:pPr algn="l"/>
          <a:endParaRPr kumimoji="1" lang="ja-JP" altLang="en-US" sz="1100"/>
        </a:p>
      </xdr:txBody>
    </xdr:sp>
    <xdr:clientData/>
  </xdr:twoCellAnchor>
  <xdr:twoCellAnchor>
    <xdr:from>
      <xdr:col>6</xdr:col>
      <xdr:colOff>26095</xdr:colOff>
      <xdr:row>72</xdr:row>
      <xdr:rowOff>117431</xdr:rowOff>
    </xdr:from>
    <xdr:to>
      <xdr:col>13</xdr:col>
      <xdr:colOff>1173</xdr:colOff>
      <xdr:row>75</xdr:row>
      <xdr:rowOff>155792</xdr:rowOff>
    </xdr:to>
    <xdr:sp macro="" textlink="">
      <xdr:nvSpPr>
        <xdr:cNvPr id="7" name="角丸四角形 15">
          <a:extLst>
            <a:ext uri="{FF2B5EF4-FFF2-40B4-BE49-F238E27FC236}">
              <a16:creationId xmlns:a16="http://schemas.microsoft.com/office/drawing/2014/main" id="{00000000-0008-0000-0100-000007000000}"/>
            </a:ext>
          </a:extLst>
        </xdr:cNvPr>
        <xdr:cNvSpPr/>
      </xdr:nvSpPr>
      <xdr:spPr>
        <a:xfrm>
          <a:off x="3353321" y="23068767"/>
          <a:ext cx="3171825" cy="742950"/>
        </a:xfrm>
        <a:prstGeom prst="round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ja-JP" sz="1100" baseline="0">
              <a:solidFill>
                <a:schemeClr val="dk1"/>
              </a:solidFill>
              <a:effectLst/>
              <a:latin typeface="+mn-lt"/>
              <a:ea typeface="+mn-ea"/>
              <a:cs typeface="+mn-cs"/>
            </a:rPr>
            <a:t>この欄は自動計算のため記載不要。</a:t>
          </a:r>
          <a:endParaRPr lang="ja-JP" altLang="ja-JP">
            <a:effectLst/>
          </a:endParaRPr>
        </a:p>
        <a:p>
          <a:pPr algn="l"/>
          <a:endParaRPr kumimoji="1" lang="ja-JP" altLang="en-US" sz="1100"/>
        </a:p>
      </xdr:txBody>
    </xdr:sp>
    <xdr:clientData/>
  </xdr:twoCellAnchor>
  <xdr:twoCellAnchor>
    <xdr:from>
      <xdr:col>0</xdr:col>
      <xdr:colOff>0</xdr:colOff>
      <xdr:row>0</xdr:row>
      <xdr:rowOff>0</xdr:rowOff>
    </xdr:from>
    <xdr:to>
      <xdr:col>4</xdr:col>
      <xdr:colOff>329330</xdr:colOff>
      <xdr:row>1</xdr:row>
      <xdr:rowOff>24139</xdr:rowOff>
    </xdr:to>
    <xdr:sp macro="" textlink="">
      <xdr:nvSpPr>
        <xdr:cNvPr id="9" name="正方形/長方形 8">
          <a:extLst>
            <a:ext uri="{FF2B5EF4-FFF2-40B4-BE49-F238E27FC236}">
              <a16:creationId xmlns:a16="http://schemas.microsoft.com/office/drawing/2014/main" id="{00000000-0008-0000-0100-000009000000}"/>
            </a:ext>
          </a:extLst>
        </xdr:cNvPr>
        <xdr:cNvSpPr/>
      </xdr:nvSpPr>
      <xdr:spPr>
        <a:xfrm>
          <a:off x="0" y="0"/>
          <a:ext cx="2743200" cy="428625"/>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13</xdr:col>
      <xdr:colOff>39565</xdr:colOff>
      <xdr:row>2</xdr:row>
      <xdr:rowOff>3663</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0" y="0"/>
          <a:ext cx="2743200" cy="428625"/>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20</xdr:col>
      <xdr:colOff>95249</xdr:colOff>
      <xdr:row>30</xdr:row>
      <xdr:rowOff>65943</xdr:rowOff>
    </xdr:from>
    <xdr:to>
      <xdr:col>31</xdr:col>
      <xdr:colOff>117230</xdr:colOff>
      <xdr:row>31</xdr:row>
      <xdr:rowOff>219809</xdr:rowOff>
    </xdr:to>
    <xdr:sp macro="" textlink="">
      <xdr:nvSpPr>
        <xdr:cNvPr id="3" name="吹き出し: 四角形 2">
          <a:extLst>
            <a:ext uri="{FF2B5EF4-FFF2-40B4-BE49-F238E27FC236}">
              <a16:creationId xmlns:a16="http://schemas.microsoft.com/office/drawing/2014/main" id="{00000000-0008-0000-0200-000003000000}"/>
            </a:ext>
          </a:extLst>
        </xdr:cNvPr>
        <xdr:cNvSpPr/>
      </xdr:nvSpPr>
      <xdr:spPr>
        <a:xfrm>
          <a:off x="4183672" y="8836270"/>
          <a:ext cx="2198077" cy="630116"/>
        </a:xfrm>
        <a:prstGeom prst="wedgeRectCallout">
          <a:avLst>
            <a:gd name="adj1" fmla="val 60500"/>
            <a:gd name="adj2" fmla="val 38081"/>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000" b="1" baseline="0">
              <a:solidFill>
                <a:sysClr val="windowText" lastClr="000000"/>
              </a:solidFill>
              <a:latin typeface="+mn-lt"/>
              <a:ea typeface="+mn-ea"/>
              <a:cs typeface="+mn-cs"/>
            </a:rPr>
            <a:t>本事例の場合、確認日時点の債務償還年数が</a:t>
          </a:r>
          <a:r>
            <a:rPr kumimoji="1" lang="en-US" altLang="ja-JP" sz="1000" b="1" baseline="0">
              <a:solidFill>
                <a:sysClr val="windowText" lastClr="000000"/>
              </a:solidFill>
              <a:latin typeface="+mn-lt"/>
              <a:ea typeface="+mn-ea"/>
              <a:cs typeface="+mn-cs"/>
            </a:rPr>
            <a:t>12</a:t>
          </a:r>
          <a:r>
            <a:rPr kumimoji="1" lang="ja-JP" altLang="en-US" sz="1000" b="1" baseline="0">
              <a:solidFill>
                <a:sysClr val="windowText" lastClr="000000"/>
              </a:solidFill>
              <a:latin typeface="+mn-lt"/>
              <a:ea typeface="+mn-ea"/>
              <a:cs typeface="+mn-cs"/>
            </a:rPr>
            <a:t>年と仮定。</a:t>
          </a:r>
        </a:p>
        <a:p>
          <a:pPr marL="0" indent="0" algn="l"/>
          <a:r>
            <a:rPr kumimoji="1" lang="en-US" altLang="ja-JP" sz="1000" b="1" baseline="0">
              <a:solidFill>
                <a:sysClr val="windowText" lastClr="000000"/>
              </a:solidFill>
              <a:latin typeface="+mn-lt"/>
              <a:ea typeface="+mn-ea"/>
              <a:cs typeface="+mn-cs"/>
            </a:rPr>
            <a:t>10</a:t>
          </a:r>
          <a:r>
            <a:rPr kumimoji="1" lang="ja-JP" altLang="en-US" sz="1000" b="1" baseline="0">
              <a:solidFill>
                <a:sysClr val="windowText" lastClr="000000"/>
              </a:solidFill>
              <a:latin typeface="+mn-lt"/>
              <a:ea typeface="+mn-ea"/>
              <a:cs typeface="+mn-cs"/>
            </a:rPr>
            <a:t>年</a:t>
          </a:r>
          <a:r>
            <a:rPr kumimoji="1" lang="en-US" altLang="ja-JP" sz="1000" b="1" baseline="0">
              <a:solidFill>
                <a:sysClr val="windowText" lastClr="000000"/>
              </a:solidFill>
              <a:latin typeface="+mn-lt"/>
              <a:ea typeface="+mn-ea"/>
              <a:cs typeface="+mn-cs"/>
            </a:rPr>
            <a:t>÷12</a:t>
          </a:r>
          <a:r>
            <a:rPr kumimoji="1" lang="ja-JP" altLang="en-US" sz="1000" b="1" baseline="0">
              <a:solidFill>
                <a:sysClr val="windowText" lastClr="000000"/>
              </a:solidFill>
              <a:latin typeface="+mn-lt"/>
              <a:ea typeface="+mn-ea"/>
              <a:cs typeface="+mn-cs"/>
            </a:rPr>
            <a:t>年＝</a:t>
          </a:r>
          <a:r>
            <a:rPr kumimoji="1" lang="en-US" altLang="ja-JP" sz="1000" b="1" baseline="0">
              <a:solidFill>
                <a:sysClr val="windowText" lastClr="000000"/>
              </a:solidFill>
              <a:latin typeface="+mn-lt"/>
              <a:ea typeface="+mn-ea"/>
              <a:cs typeface="+mn-cs"/>
            </a:rPr>
            <a:t>83</a:t>
          </a:r>
          <a:r>
            <a:rPr kumimoji="1" lang="ja-JP" altLang="en-US" sz="1000" b="1" baseline="0">
              <a:solidFill>
                <a:sysClr val="windowText" lastClr="000000"/>
              </a:solidFill>
              <a:latin typeface="+mn-lt"/>
              <a:ea typeface="+mn-ea"/>
              <a:cs typeface="+mn-cs"/>
            </a:rPr>
            <a:t>％と計算しています。</a:t>
          </a:r>
        </a:p>
      </xdr:txBody>
    </xdr:sp>
    <xdr:clientData/>
  </xdr:twoCellAnchor>
  <xdr:twoCellAnchor>
    <xdr:from>
      <xdr:col>27</xdr:col>
      <xdr:colOff>80596</xdr:colOff>
      <xdr:row>27</xdr:row>
      <xdr:rowOff>27845</xdr:rowOff>
    </xdr:from>
    <xdr:to>
      <xdr:col>32</xdr:col>
      <xdr:colOff>42496</xdr:colOff>
      <xdr:row>27</xdr:row>
      <xdr:rowOff>468924</xdr:rowOff>
    </xdr:to>
    <xdr:sp macro="" textlink="">
      <xdr:nvSpPr>
        <xdr:cNvPr id="4" name="吹き出し: 四角形 3">
          <a:extLst>
            <a:ext uri="{FF2B5EF4-FFF2-40B4-BE49-F238E27FC236}">
              <a16:creationId xmlns:a16="http://schemas.microsoft.com/office/drawing/2014/main" id="{00000000-0008-0000-0200-000004000000}"/>
            </a:ext>
          </a:extLst>
        </xdr:cNvPr>
        <xdr:cNvSpPr/>
      </xdr:nvSpPr>
      <xdr:spPr>
        <a:xfrm>
          <a:off x="5553808" y="7611210"/>
          <a:ext cx="951034" cy="441079"/>
        </a:xfrm>
        <a:prstGeom prst="wedgeRectCallout">
          <a:avLst>
            <a:gd name="adj1" fmla="val 62811"/>
            <a:gd name="adj2" fmla="val 11503"/>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000" b="1" baseline="0">
              <a:solidFill>
                <a:sysClr val="windowText" lastClr="000000"/>
              </a:solidFill>
              <a:latin typeface="+mn-lt"/>
              <a:ea typeface="+mn-ea"/>
              <a:cs typeface="+mn-cs"/>
            </a:rPr>
            <a:t>両方入力してください。</a:t>
          </a:r>
        </a:p>
      </xdr:txBody>
    </xdr:sp>
    <xdr:clientData/>
  </xdr:twoCellAnchor>
  <xdr:twoCellAnchor>
    <xdr:from>
      <xdr:col>27</xdr:col>
      <xdr:colOff>93784</xdr:colOff>
      <xdr:row>28</xdr:row>
      <xdr:rowOff>246187</xdr:rowOff>
    </xdr:from>
    <xdr:to>
      <xdr:col>32</xdr:col>
      <xdr:colOff>55684</xdr:colOff>
      <xdr:row>29</xdr:row>
      <xdr:rowOff>350227</xdr:rowOff>
    </xdr:to>
    <xdr:sp macro="" textlink="">
      <xdr:nvSpPr>
        <xdr:cNvPr id="5" name="吹き出し: 四角形 4">
          <a:extLst>
            <a:ext uri="{FF2B5EF4-FFF2-40B4-BE49-F238E27FC236}">
              <a16:creationId xmlns:a16="http://schemas.microsoft.com/office/drawing/2014/main" id="{00000000-0008-0000-0200-000005000000}"/>
            </a:ext>
          </a:extLst>
        </xdr:cNvPr>
        <xdr:cNvSpPr/>
      </xdr:nvSpPr>
      <xdr:spPr>
        <a:xfrm>
          <a:off x="5566996" y="8305802"/>
          <a:ext cx="951034" cy="441079"/>
        </a:xfrm>
        <a:prstGeom prst="wedgeRectCallout">
          <a:avLst>
            <a:gd name="adj1" fmla="val 62811"/>
            <a:gd name="adj2" fmla="val 11503"/>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000" b="1" baseline="0">
              <a:solidFill>
                <a:sysClr val="windowText" lastClr="000000"/>
              </a:solidFill>
              <a:latin typeface="+mn-lt"/>
              <a:ea typeface="+mn-ea"/>
              <a:cs typeface="+mn-cs"/>
            </a:rPr>
            <a:t>両方入力してください。</a:t>
          </a:r>
        </a:p>
      </xdr:txBody>
    </xdr:sp>
    <xdr:clientData/>
  </xdr:twoCellAnchor>
  <xdr:twoCellAnchor>
    <xdr:from>
      <xdr:col>27</xdr:col>
      <xdr:colOff>48357</xdr:colOff>
      <xdr:row>23</xdr:row>
      <xdr:rowOff>347298</xdr:rowOff>
    </xdr:from>
    <xdr:to>
      <xdr:col>32</xdr:col>
      <xdr:colOff>10257</xdr:colOff>
      <xdr:row>24</xdr:row>
      <xdr:rowOff>312127</xdr:rowOff>
    </xdr:to>
    <xdr:sp macro="" textlink="">
      <xdr:nvSpPr>
        <xdr:cNvPr id="6" name="吹き出し: 四角形 5">
          <a:extLst>
            <a:ext uri="{FF2B5EF4-FFF2-40B4-BE49-F238E27FC236}">
              <a16:creationId xmlns:a16="http://schemas.microsoft.com/office/drawing/2014/main" id="{00000000-0008-0000-0200-000006000000}"/>
            </a:ext>
          </a:extLst>
        </xdr:cNvPr>
        <xdr:cNvSpPr/>
      </xdr:nvSpPr>
      <xdr:spPr>
        <a:xfrm>
          <a:off x="5521569" y="6054971"/>
          <a:ext cx="951034" cy="441079"/>
        </a:xfrm>
        <a:prstGeom prst="wedgeRectCallout">
          <a:avLst>
            <a:gd name="adj1" fmla="val 62811"/>
            <a:gd name="adj2" fmla="val 11503"/>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000" b="1" baseline="0">
              <a:solidFill>
                <a:sysClr val="windowText" lastClr="000000"/>
              </a:solidFill>
              <a:latin typeface="+mn-lt"/>
              <a:ea typeface="+mn-ea"/>
              <a:cs typeface="+mn-cs"/>
            </a:rPr>
            <a:t>交渉前に確認してください。</a:t>
          </a:r>
        </a:p>
      </xdr:txBody>
    </xdr:sp>
    <xdr:clientData/>
  </xdr:twoCellAnchor>
  <xdr:twoCellAnchor>
    <xdr:from>
      <xdr:col>28</xdr:col>
      <xdr:colOff>21981</xdr:colOff>
      <xdr:row>6</xdr:row>
      <xdr:rowOff>227134</xdr:rowOff>
    </xdr:from>
    <xdr:to>
      <xdr:col>37</xdr:col>
      <xdr:colOff>439615</xdr:colOff>
      <xdr:row>9</xdr:row>
      <xdr:rowOff>131885</xdr:rowOff>
    </xdr:to>
    <xdr:sp macro="" textlink="">
      <xdr:nvSpPr>
        <xdr:cNvPr id="7" name="吹き出し: 四角形 6">
          <a:extLst>
            <a:ext uri="{FF2B5EF4-FFF2-40B4-BE49-F238E27FC236}">
              <a16:creationId xmlns:a16="http://schemas.microsoft.com/office/drawing/2014/main" id="{00000000-0008-0000-0200-000007000000}"/>
            </a:ext>
          </a:extLst>
        </xdr:cNvPr>
        <xdr:cNvSpPr/>
      </xdr:nvSpPr>
      <xdr:spPr>
        <a:xfrm>
          <a:off x="5693019" y="1494692"/>
          <a:ext cx="2198077" cy="630116"/>
        </a:xfrm>
        <a:prstGeom prst="wedgeRectCallout">
          <a:avLst>
            <a:gd name="adj1" fmla="val -38500"/>
            <a:gd name="adj2" fmla="val 72965"/>
          </a:avLst>
        </a:prstGeom>
        <a:solidFill>
          <a:schemeClr val="bg1"/>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000" b="1" baseline="0">
              <a:solidFill>
                <a:sysClr val="windowText" lastClr="000000"/>
              </a:solidFill>
              <a:latin typeface="+mn-lt"/>
              <a:ea typeface="+mn-ea"/>
              <a:cs typeface="+mn-cs"/>
            </a:rPr>
            <a:t>預金担保、不動産担保、保証付き融資等の「保全」があれば記載してください。</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238125</xdr:colOff>
          <xdr:row>4</xdr:row>
          <xdr:rowOff>133350</xdr:rowOff>
        </xdr:from>
        <xdr:to>
          <xdr:col>2</xdr:col>
          <xdr:colOff>485775</xdr:colOff>
          <xdr:row>4</xdr:row>
          <xdr:rowOff>285750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5</xdr:row>
          <xdr:rowOff>133350</xdr:rowOff>
        </xdr:from>
        <xdr:to>
          <xdr:col>2</xdr:col>
          <xdr:colOff>485775</xdr:colOff>
          <xdr:row>5</xdr:row>
          <xdr:rowOff>285750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3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247650</xdr:colOff>
          <xdr:row>6</xdr:row>
          <xdr:rowOff>76200</xdr:rowOff>
        </xdr:from>
        <xdr:to>
          <xdr:col>2</xdr:col>
          <xdr:colOff>485775</xdr:colOff>
          <xdr:row>7</xdr:row>
          <xdr:rowOff>38100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3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7</xdr:row>
          <xdr:rowOff>123825</xdr:rowOff>
        </xdr:from>
        <xdr:to>
          <xdr:col>2</xdr:col>
          <xdr:colOff>485775</xdr:colOff>
          <xdr:row>7</xdr:row>
          <xdr:rowOff>276225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3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8</xdr:row>
          <xdr:rowOff>133350</xdr:rowOff>
        </xdr:from>
        <xdr:to>
          <xdr:col>2</xdr:col>
          <xdr:colOff>485775</xdr:colOff>
          <xdr:row>8</xdr:row>
          <xdr:rowOff>285750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3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9</xdr:row>
          <xdr:rowOff>133350</xdr:rowOff>
        </xdr:from>
        <xdr:to>
          <xdr:col>2</xdr:col>
          <xdr:colOff>485775</xdr:colOff>
          <xdr:row>9</xdr:row>
          <xdr:rowOff>285750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3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10</xdr:row>
          <xdr:rowOff>133350</xdr:rowOff>
        </xdr:from>
        <xdr:to>
          <xdr:col>2</xdr:col>
          <xdr:colOff>485775</xdr:colOff>
          <xdr:row>10</xdr:row>
          <xdr:rowOff>285750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3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11</xdr:row>
          <xdr:rowOff>133350</xdr:rowOff>
        </xdr:from>
        <xdr:to>
          <xdr:col>2</xdr:col>
          <xdr:colOff>485775</xdr:colOff>
          <xdr:row>11</xdr:row>
          <xdr:rowOff>285750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3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12</xdr:row>
          <xdr:rowOff>133350</xdr:rowOff>
        </xdr:from>
        <xdr:to>
          <xdr:col>2</xdr:col>
          <xdr:colOff>485775</xdr:colOff>
          <xdr:row>12</xdr:row>
          <xdr:rowOff>285750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3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15</xdr:row>
          <xdr:rowOff>133350</xdr:rowOff>
        </xdr:from>
        <xdr:to>
          <xdr:col>2</xdr:col>
          <xdr:colOff>485775</xdr:colOff>
          <xdr:row>15</xdr:row>
          <xdr:rowOff>285750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3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5</xdr:row>
          <xdr:rowOff>133350</xdr:rowOff>
        </xdr:from>
        <xdr:to>
          <xdr:col>3</xdr:col>
          <xdr:colOff>485775</xdr:colOff>
          <xdr:row>5</xdr:row>
          <xdr:rowOff>285750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3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6</xdr:row>
          <xdr:rowOff>76200</xdr:rowOff>
        </xdr:from>
        <xdr:to>
          <xdr:col>3</xdr:col>
          <xdr:colOff>485775</xdr:colOff>
          <xdr:row>7</xdr:row>
          <xdr:rowOff>38100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3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7</xdr:row>
          <xdr:rowOff>123825</xdr:rowOff>
        </xdr:from>
        <xdr:to>
          <xdr:col>3</xdr:col>
          <xdr:colOff>485775</xdr:colOff>
          <xdr:row>7</xdr:row>
          <xdr:rowOff>276225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3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8</xdr:row>
          <xdr:rowOff>133350</xdr:rowOff>
        </xdr:from>
        <xdr:to>
          <xdr:col>3</xdr:col>
          <xdr:colOff>485775</xdr:colOff>
          <xdr:row>8</xdr:row>
          <xdr:rowOff>285750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3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9</xdr:row>
          <xdr:rowOff>133350</xdr:rowOff>
        </xdr:from>
        <xdr:to>
          <xdr:col>3</xdr:col>
          <xdr:colOff>485775</xdr:colOff>
          <xdr:row>9</xdr:row>
          <xdr:rowOff>285750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3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10</xdr:row>
          <xdr:rowOff>133350</xdr:rowOff>
        </xdr:from>
        <xdr:to>
          <xdr:col>3</xdr:col>
          <xdr:colOff>485775</xdr:colOff>
          <xdr:row>10</xdr:row>
          <xdr:rowOff>285750</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3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11</xdr:row>
          <xdr:rowOff>133350</xdr:rowOff>
        </xdr:from>
        <xdr:to>
          <xdr:col>3</xdr:col>
          <xdr:colOff>485775</xdr:colOff>
          <xdr:row>11</xdr:row>
          <xdr:rowOff>285750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3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12</xdr:row>
          <xdr:rowOff>133350</xdr:rowOff>
        </xdr:from>
        <xdr:to>
          <xdr:col>3</xdr:col>
          <xdr:colOff>485775</xdr:colOff>
          <xdr:row>12</xdr:row>
          <xdr:rowOff>285750</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3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15</xdr:row>
          <xdr:rowOff>133350</xdr:rowOff>
        </xdr:from>
        <xdr:to>
          <xdr:col>3</xdr:col>
          <xdr:colOff>485775</xdr:colOff>
          <xdr:row>15</xdr:row>
          <xdr:rowOff>285750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3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4</xdr:row>
          <xdr:rowOff>133350</xdr:rowOff>
        </xdr:from>
        <xdr:to>
          <xdr:col>3</xdr:col>
          <xdr:colOff>485775</xdr:colOff>
          <xdr:row>4</xdr:row>
          <xdr:rowOff>285750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3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19</xdr:row>
          <xdr:rowOff>133350</xdr:rowOff>
        </xdr:from>
        <xdr:to>
          <xdr:col>2</xdr:col>
          <xdr:colOff>485775</xdr:colOff>
          <xdr:row>20</xdr:row>
          <xdr:rowOff>0</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3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20</xdr:row>
          <xdr:rowOff>133350</xdr:rowOff>
        </xdr:from>
        <xdr:to>
          <xdr:col>2</xdr:col>
          <xdr:colOff>485775</xdr:colOff>
          <xdr:row>20</xdr:row>
          <xdr:rowOff>285750</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3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20</xdr:row>
          <xdr:rowOff>133350</xdr:rowOff>
        </xdr:from>
        <xdr:to>
          <xdr:col>3</xdr:col>
          <xdr:colOff>485775</xdr:colOff>
          <xdr:row>20</xdr:row>
          <xdr:rowOff>285750</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3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19</xdr:row>
          <xdr:rowOff>133350</xdr:rowOff>
        </xdr:from>
        <xdr:to>
          <xdr:col>3</xdr:col>
          <xdr:colOff>485775</xdr:colOff>
          <xdr:row>20</xdr:row>
          <xdr:rowOff>0</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3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21</xdr:row>
          <xdr:rowOff>133350</xdr:rowOff>
        </xdr:from>
        <xdr:to>
          <xdr:col>2</xdr:col>
          <xdr:colOff>485775</xdr:colOff>
          <xdr:row>21</xdr:row>
          <xdr:rowOff>285750</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3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21</xdr:row>
          <xdr:rowOff>133350</xdr:rowOff>
        </xdr:from>
        <xdr:to>
          <xdr:col>3</xdr:col>
          <xdr:colOff>485775</xdr:colOff>
          <xdr:row>21</xdr:row>
          <xdr:rowOff>285750</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3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133350</xdr:rowOff>
        </xdr:from>
        <xdr:to>
          <xdr:col>3</xdr:col>
          <xdr:colOff>285750</xdr:colOff>
          <xdr:row>22</xdr:row>
          <xdr:rowOff>285750</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3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22</xdr:row>
          <xdr:rowOff>133350</xdr:rowOff>
        </xdr:from>
        <xdr:to>
          <xdr:col>2</xdr:col>
          <xdr:colOff>285750</xdr:colOff>
          <xdr:row>22</xdr:row>
          <xdr:rowOff>285750</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3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23</xdr:row>
          <xdr:rowOff>133350</xdr:rowOff>
        </xdr:from>
        <xdr:to>
          <xdr:col>2</xdr:col>
          <xdr:colOff>485775</xdr:colOff>
          <xdr:row>23</xdr:row>
          <xdr:rowOff>285750</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3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23</xdr:row>
          <xdr:rowOff>133350</xdr:rowOff>
        </xdr:from>
        <xdr:to>
          <xdr:col>3</xdr:col>
          <xdr:colOff>485775</xdr:colOff>
          <xdr:row>23</xdr:row>
          <xdr:rowOff>285750</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3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133350</xdr:rowOff>
        </xdr:from>
        <xdr:to>
          <xdr:col>3</xdr:col>
          <xdr:colOff>285750</xdr:colOff>
          <xdr:row>24</xdr:row>
          <xdr:rowOff>285750</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3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24</xdr:row>
          <xdr:rowOff>133350</xdr:rowOff>
        </xdr:from>
        <xdr:to>
          <xdr:col>2</xdr:col>
          <xdr:colOff>285750</xdr:colOff>
          <xdr:row>24</xdr:row>
          <xdr:rowOff>285750</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3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25</xdr:row>
          <xdr:rowOff>133350</xdr:rowOff>
        </xdr:from>
        <xdr:to>
          <xdr:col>2</xdr:col>
          <xdr:colOff>485775</xdr:colOff>
          <xdr:row>25</xdr:row>
          <xdr:rowOff>285750</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3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25</xdr:row>
          <xdr:rowOff>133350</xdr:rowOff>
        </xdr:from>
        <xdr:to>
          <xdr:col>3</xdr:col>
          <xdr:colOff>485775</xdr:colOff>
          <xdr:row>25</xdr:row>
          <xdr:rowOff>285750</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3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133350</xdr:rowOff>
        </xdr:from>
        <xdr:to>
          <xdr:col>3</xdr:col>
          <xdr:colOff>285750</xdr:colOff>
          <xdr:row>26</xdr:row>
          <xdr:rowOff>285750</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3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26</xdr:row>
          <xdr:rowOff>133350</xdr:rowOff>
        </xdr:from>
        <xdr:to>
          <xdr:col>2</xdr:col>
          <xdr:colOff>285750</xdr:colOff>
          <xdr:row>26</xdr:row>
          <xdr:rowOff>285750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3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14</xdr:row>
          <xdr:rowOff>133350</xdr:rowOff>
        </xdr:from>
        <xdr:to>
          <xdr:col>2</xdr:col>
          <xdr:colOff>485775</xdr:colOff>
          <xdr:row>14</xdr:row>
          <xdr:rowOff>285750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3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14</xdr:row>
          <xdr:rowOff>133350</xdr:rowOff>
        </xdr:from>
        <xdr:to>
          <xdr:col>3</xdr:col>
          <xdr:colOff>485775</xdr:colOff>
          <xdr:row>14</xdr:row>
          <xdr:rowOff>285750</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3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13</xdr:row>
          <xdr:rowOff>133350</xdr:rowOff>
        </xdr:from>
        <xdr:to>
          <xdr:col>2</xdr:col>
          <xdr:colOff>485775</xdr:colOff>
          <xdr:row>13</xdr:row>
          <xdr:rowOff>285750</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3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13</xdr:row>
          <xdr:rowOff>133350</xdr:rowOff>
        </xdr:from>
        <xdr:to>
          <xdr:col>3</xdr:col>
          <xdr:colOff>485775</xdr:colOff>
          <xdr:row>13</xdr:row>
          <xdr:rowOff>285750</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3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3</xdr:col>
      <xdr:colOff>387281</xdr:colOff>
      <xdr:row>1</xdr:row>
      <xdr:rowOff>334945</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0" y="0"/>
          <a:ext cx="1454918" cy="502418"/>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1299766</xdr:colOff>
      <xdr:row>2</xdr:row>
      <xdr:rowOff>9922</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0"/>
          <a:ext cx="1756172" cy="615156"/>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16</xdr:col>
      <xdr:colOff>587374</xdr:colOff>
      <xdr:row>37</xdr:row>
      <xdr:rowOff>0</xdr:rowOff>
    </xdr:from>
    <xdr:to>
      <xdr:col>18</xdr:col>
      <xdr:colOff>2679</xdr:colOff>
      <xdr:row>37</xdr:row>
      <xdr:rowOff>2583</xdr:rowOff>
    </xdr:to>
    <xdr:sp macro="" textlink="">
      <xdr:nvSpPr>
        <xdr:cNvPr id="2" name="正方形/長方形 1">
          <a:extLst>
            <a:ext uri="{FF2B5EF4-FFF2-40B4-BE49-F238E27FC236}">
              <a16:creationId xmlns:a16="http://schemas.microsoft.com/office/drawing/2014/main" id="{00000000-0008-0000-0500-000002000000}"/>
            </a:ext>
          </a:extLst>
        </xdr:cNvPr>
        <xdr:cNvSpPr/>
      </xdr:nvSpPr>
      <xdr:spPr>
        <a:xfrm>
          <a:off x="11693524" y="16468725"/>
          <a:ext cx="720230" cy="2583"/>
        </a:xfrm>
        <a:prstGeom prst="rect">
          <a:avLst/>
        </a:prstGeom>
        <a:noFill/>
        <a:ln w="28575">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0</xdr:colOff>
      <xdr:row>7</xdr:row>
      <xdr:rowOff>0</xdr:rowOff>
    </xdr:from>
    <xdr:to>
      <xdr:col>13</xdr:col>
      <xdr:colOff>434166</xdr:colOff>
      <xdr:row>8</xdr:row>
      <xdr:rowOff>99998</xdr:rowOff>
    </xdr:to>
    <xdr:sp macro="" textlink="">
      <xdr:nvSpPr>
        <xdr:cNvPr id="3" name="線吹き出し 2 (枠付き) 4">
          <a:extLst>
            <a:ext uri="{FF2B5EF4-FFF2-40B4-BE49-F238E27FC236}">
              <a16:creationId xmlns:a16="http://schemas.microsoft.com/office/drawing/2014/main" id="{00000000-0008-0000-0500-000003000000}"/>
            </a:ext>
          </a:extLst>
        </xdr:cNvPr>
        <xdr:cNvSpPr/>
      </xdr:nvSpPr>
      <xdr:spPr>
        <a:xfrm>
          <a:off x="5793441" y="1479176"/>
          <a:ext cx="3896784" cy="346528"/>
        </a:xfrm>
        <a:prstGeom prst="borderCallout2">
          <a:avLst>
            <a:gd name="adj1" fmla="val 100714"/>
            <a:gd name="adj2" fmla="val 12108"/>
            <a:gd name="adj3" fmla="val 199569"/>
            <a:gd name="adj4" fmla="val -3885"/>
            <a:gd name="adj5" fmla="val 346819"/>
            <a:gd name="adj6" fmla="val -24411"/>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従事時間管理表は、従事者ごとに分けてください。</a:t>
          </a:r>
        </a:p>
      </xdr:txBody>
    </xdr:sp>
    <xdr:clientData/>
  </xdr:twoCellAnchor>
  <xdr:twoCellAnchor>
    <xdr:from>
      <xdr:col>0</xdr:col>
      <xdr:colOff>0</xdr:colOff>
      <xdr:row>3</xdr:row>
      <xdr:rowOff>0</xdr:rowOff>
    </xdr:from>
    <xdr:to>
      <xdr:col>3</xdr:col>
      <xdr:colOff>375771</xdr:colOff>
      <xdr:row>6</xdr:row>
      <xdr:rowOff>174812</xdr:rowOff>
    </xdr:to>
    <xdr:sp macro="" textlink="">
      <xdr:nvSpPr>
        <xdr:cNvPr id="4" name="線吹き出し 2 (枠付き) 4">
          <a:extLst>
            <a:ext uri="{FF2B5EF4-FFF2-40B4-BE49-F238E27FC236}">
              <a16:creationId xmlns:a16="http://schemas.microsoft.com/office/drawing/2014/main" id="{00000000-0008-0000-0500-000004000000}"/>
            </a:ext>
          </a:extLst>
        </xdr:cNvPr>
        <xdr:cNvSpPr/>
      </xdr:nvSpPr>
      <xdr:spPr>
        <a:xfrm>
          <a:off x="0" y="683559"/>
          <a:ext cx="2527300" cy="723900"/>
        </a:xfrm>
        <a:prstGeom prst="rect">
          <a:avLst/>
        </a:prstGeom>
        <a:solidFill>
          <a:schemeClr val="accent5">
            <a:lumMod val="40000"/>
            <a:lumOff val="6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200">
              <a:solidFill>
                <a:sysClr val="windowText" lastClr="000000"/>
              </a:solidFill>
            </a:rPr>
            <a:t>本表は押印不要。</a:t>
          </a:r>
          <a:endParaRPr kumimoji="1" lang="en-US" altLang="ja-JP" sz="1200">
            <a:solidFill>
              <a:sysClr val="windowText" lastClr="000000"/>
            </a:solidFill>
          </a:endParaRPr>
        </a:p>
        <a:p>
          <a:pPr algn="l"/>
          <a:r>
            <a:rPr kumimoji="1" lang="ja-JP" altLang="en-US" sz="1200">
              <a:solidFill>
                <a:sysClr val="windowText" lastClr="000000"/>
              </a:solidFill>
            </a:rPr>
            <a:t>原本の提出不要。（データ等で可）</a:t>
          </a:r>
        </a:p>
      </xdr:txBody>
    </xdr:sp>
    <xdr:clientData/>
  </xdr:twoCellAnchor>
  <xdr:twoCellAnchor>
    <xdr:from>
      <xdr:col>0</xdr:col>
      <xdr:colOff>0</xdr:colOff>
      <xdr:row>0</xdr:row>
      <xdr:rowOff>0</xdr:rowOff>
    </xdr:from>
    <xdr:to>
      <xdr:col>2</xdr:col>
      <xdr:colOff>333025</xdr:colOff>
      <xdr:row>2</xdr:row>
      <xdr:rowOff>166921</xdr:rowOff>
    </xdr:to>
    <xdr:sp macro="" textlink="">
      <xdr:nvSpPr>
        <xdr:cNvPr id="5" name="正方形/長方形 4">
          <a:extLst>
            <a:ext uri="{FF2B5EF4-FFF2-40B4-BE49-F238E27FC236}">
              <a16:creationId xmlns:a16="http://schemas.microsoft.com/office/drawing/2014/main" id="{00000000-0008-0000-0500-000005000000}"/>
            </a:ext>
          </a:extLst>
        </xdr:cNvPr>
        <xdr:cNvSpPr/>
      </xdr:nvSpPr>
      <xdr:spPr>
        <a:xfrm>
          <a:off x="0" y="0"/>
          <a:ext cx="1756172" cy="615156"/>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11</xdr:col>
      <xdr:colOff>324969</xdr:colOff>
      <xdr:row>2</xdr:row>
      <xdr:rowOff>22409</xdr:rowOff>
    </xdr:from>
    <xdr:to>
      <xdr:col>15</xdr:col>
      <xdr:colOff>448632</xdr:colOff>
      <xdr:row>3</xdr:row>
      <xdr:rowOff>97380</xdr:rowOff>
    </xdr:to>
    <xdr:sp macro="" textlink="">
      <xdr:nvSpPr>
        <xdr:cNvPr id="6" name="四角形吹き出し 6">
          <a:extLst>
            <a:ext uri="{FF2B5EF4-FFF2-40B4-BE49-F238E27FC236}">
              <a16:creationId xmlns:a16="http://schemas.microsoft.com/office/drawing/2014/main" id="{00000000-0008-0000-0500-000006000000}"/>
            </a:ext>
          </a:extLst>
        </xdr:cNvPr>
        <xdr:cNvSpPr/>
      </xdr:nvSpPr>
      <xdr:spPr>
        <a:xfrm>
          <a:off x="8359587" y="470644"/>
          <a:ext cx="2409663" cy="310295"/>
        </a:xfrm>
        <a:prstGeom prst="wedgeRectCallout">
          <a:avLst>
            <a:gd name="adj1" fmla="val 62260"/>
            <a:gd name="adj2" fmla="val -23682"/>
          </a:avLst>
        </a:prstGeom>
        <a:solidFill>
          <a:schemeClr val="bg1"/>
        </a:solidFill>
        <a:ln w="28575">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aseline="0">
              <a:solidFill>
                <a:sysClr val="windowText" lastClr="000000"/>
              </a:solidFill>
            </a:rPr>
            <a:t>本書類の枚数／総枚数を記入</a:t>
          </a:r>
          <a:endParaRPr kumimoji="1" lang="en-US" altLang="ja-JP" sz="1100" baseline="0">
            <a:solidFill>
              <a:sysClr val="windowText" lastClr="000000"/>
            </a:solidFill>
          </a:endParaRPr>
        </a:p>
      </xdr:txBody>
    </xdr:sp>
    <xdr:clientData/>
  </xdr:twoCellAnchor>
  <xdr:twoCellAnchor>
    <xdr:from>
      <xdr:col>15</xdr:col>
      <xdr:colOff>667147</xdr:colOff>
      <xdr:row>1</xdr:row>
      <xdr:rowOff>156882</xdr:rowOff>
    </xdr:from>
    <xdr:to>
      <xdr:col>17</xdr:col>
      <xdr:colOff>513516</xdr:colOff>
      <xdr:row>3</xdr:row>
      <xdr:rowOff>94689</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a:xfrm>
          <a:off x="10987765" y="425823"/>
          <a:ext cx="1258310" cy="352425"/>
        </a:xfrm>
        <a:prstGeom prst="rect">
          <a:avLst/>
        </a:prstGeom>
        <a:noFill/>
        <a:ln w="28575">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33617</xdr:colOff>
      <xdr:row>22</xdr:row>
      <xdr:rowOff>1180</xdr:rowOff>
    </xdr:from>
    <xdr:to>
      <xdr:col>4</xdr:col>
      <xdr:colOff>641971</xdr:colOff>
      <xdr:row>25</xdr:row>
      <xdr:rowOff>502208</xdr:rowOff>
    </xdr:to>
    <xdr:sp macro="" textlink="">
      <xdr:nvSpPr>
        <xdr:cNvPr id="8" name="線吹き出し 2 (枠付き) 5">
          <a:extLst>
            <a:ext uri="{FF2B5EF4-FFF2-40B4-BE49-F238E27FC236}">
              <a16:creationId xmlns:a16="http://schemas.microsoft.com/office/drawing/2014/main" id="{00000000-0008-0000-0500-000008000000}"/>
            </a:ext>
          </a:extLst>
        </xdr:cNvPr>
        <xdr:cNvSpPr/>
      </xdr:nvSpPr>
      <xdr:spPr>
        <a:xfrm>
          <a:off x="33617" y="7161739"/>
          <a:ext cx="3488266" cy="2417234"/>
        </a:xfrm>
        <a:prstGeom prst="borderCallout2">
          <a:avLst>
            <a:gd name="adj1" fmla="val -596"/>
            <a:gd name="adj2" fmla="val 3878"/>
            <a:gd name="adj3" fmla="val -196705"/>
            <a:gd name="adj4" fmla="val 4613"/>
            <a:gd name="adj5" fmla="val -211045"/>
            <a:gd name="adj6" fmla="val 17431"/>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＜認定支援機関の属性＞　</a:t>
          </a:r>
          <a:endParaRPr kumimoji="1" lang="en-US" altLang="ja-JP" sz="1200">
            <a:solidFill>
              <a:sysClr val="windowText" lastClr="000000"/>
            </a:solidFill>
          </a:endParaRPr>
        </a:p>
        <a:p>
          <a:pPr algn="l"/>
          <a:r>
            <a:rPr kumimoji="1" lang="ja-JP" altLang="en-US" sz="1200">
              <a:solidFill>
                <a:sysClr val="windowText" lastClr="000000"/>
              </a:solidFill>
            </a:rPr>
            <a:t>・弁護士、弁護士法人、公認会計士、監査法人、中小企業診断士、税理士、税理士法人、民間コンサルティング会社、金融機関　等</a:t>
          </a:r>
        </a:p>
        <a:p>
          <a:pPr algn="l"/>
          <a:endParaRPr kumimoji="1" lang="en-US" altLang="ja-JP" sz="1200">
            <a:solidFill>
              <a:sysClr val="windowText" lastClr="000000"/>
            </a:solidFill>
          </a:endParaRPr>
        </a:p>
        <a:p>
          <a:pPr algn="l"/>
          <a:r>
            <a:rPr kumimoji="1" lang="ja-JP" altLang="en-US" sz="1200">
              <a:solidFill>
                <a:sysClr val="windowText" lastClr="000000"/>
              </a:solidFill>
            </a:rPr>
            <a:t>＜従事者の属性＞</a:t>
          </a:r>
          <a:endParaRPr kumimoji="1" lang="en-US" altLang="ja-JP" sz="1200">
            <a:solidFill>
              <a:sysClr val="windowText" lastClr="000000"/>
            </a:solidFill>
          </a:endParaRPr>
        </a:p>
        <a:p>
          <a:pPr algn="l"/>
          <a:r>
            <a:rPr kumimoji="1" lang="ja-JP" altLang="en-US" sz="1200">
              <a:solidFill>
                <a:sysClr val="windowText" lastClr="000000"/>
              </a:solidFill>
            </a:rPr>
            <a:t>・本人</a:t>
          </a:r>
          <a:endParaRPr kumimoji="1" lang="en-US" altLang="ja-JP" sz="1200">
            <a:solidFill>
              <a:sysClr val="windowText" lastClr="000000"/>
            </a:solidFill>
          </a:endParaRPr>
        </a:p>
        <a:p>
          <a:pPr algn="l"/>
          <a:r>
            <a:rPr kumimoji="1" lang="ja-JP" altLang="en-US" sz="1200">
              <a:solidFill>
                <a:sysClr val="windowText" lastClr="000000"/>
              </a:solidFill>
            </a:rPr>
            <a:t>・弁護士、公認会計士、中小企業診断士、税理士　（認定経営革新等支援機関が法人の場合）</a:t>
          </a:r>
          <a:endParaRPr kumimoji="1" lang="en-US" altLang="ja-JP" sz="1200">
            <a:solidFill>
              <a:sysClr val="windowText" lastClr="000000"/>
            </a:solidFill>
          </a:endParaRPr>
        </a:p>
        <a:p>
          <a:pPr algn="l"/>
          <a:r>
            <a:rPr kumimoji="1" lang="ja-JP" altLang="en-US" sz="1200">
              <a:solidFill>
                <a:sysClr val="windowText" lastClr="000000"/>
              </a:solidFill>
            </a:rPr>
            <a:t>・社員、事務員　等</a:t>
          </a:r>
        </a:p>
      </xdr:txBody>
    </xdr:sp>
    <xdr:clientData/>
  </xdr:twoCellAnchor>
  <xdr:twoCellAnchor>
    <xdr:from>
      <xdr:col>8</xdr:col>
      <xdr:colOff>244127</xdr:colOff>
      <xdr:row>20</xdr:row>
      <xdr:rowOff>504265</xdr:rowOff>
    </xdr:from>
    <xdr:to>
      <xdr:col>13</xdr:col>
      <xdr:colOff>182574</xdr:colOff>
      <xdr:row>21</xdr:row>
      <xdr:rowOff>610594</xdr:rowOff>
    </xdr:to>
    <xdr:sp macro="" textlink="">
      <xdr:nvSpPr>
        <xdr:cNvPr id="9" name="線吹き出し 2 (枠付き) 12">
          <a:extLst>
            <a:ext uri="{FF2B5EF4-FFF2-40B4-BE49-F238E27FC236}">
              <a16:creationId xmlns:a16="http://schemas.microsoft.com/office/drawing/2014/main" id="{00000000-0008-0000-0500-000009000000}"/>
            </a:ext>
          </a:extLst>
        </xdr:cNvPr>
        <xdr:cNvSpPr/>
      </xdr:nvSpPr>
      <xdr:spPr>
        <a:xfrm>
          <a:off x="6037568" y="6387353"/>
          <a:ext cx="3401065" cy="745065"/>
        </a:xfrm>
        <a:prstGeom prst="borderCallout2">
          <a:avLst>
            <a:gd name="adj1" fmla="val 181"/>
            <a:gd name="adj2" fmla="val 12039"/>
            <a:gd name="adj3" fmla="val -67066"/>
            <a:gd name="adj4" fmla="val 22609"/>
            <a:gd name="adj5" fmla="val -66026"/>
            <a:gd name="adj6" fmla="val 22472"/>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プルダウンから、行った業務内容を選択してください。（区分は利用申請書の「業務内容」と同様です）</a:t>
          </a:r>
        </a:p>
      </xdr:txBody>
    </xdr:sp>
    <xdr:clientData/>
  </xdr:twoCellAnchor>
  <xdr:twoCellAnchor>
    <xdr:from>
      <xdr:col>13</xdr:col>
      <xdr:colOff>323608</xdr:colOff>
      <xdr:row>20</xdr:row>
      <xdr:rowOff>527058</xdr:rowOff>
    </xdr:from>
    <xdr:to>
      <xdr:col>17</xdr:col>
      <xdr:colOff>356149</xdr:colOff>
      <xdr:row>21</xdr:row>
      <xdr:rowOff>587329</xdr:rowOff>
    </xdr:to>
    <xdr:sp macro="" textlink="">
      <xdr:nvSpPr>
        <xdr:cNvPr id="10" name="四角形吹き出し 19">
          <a:extLst>
            <a:ext uri="{FF2B5EF4-FFF2-40B4-BE49-F238E27FC236}">
              <a16:creationId xmlns:a16="http://schemas.microsoft.com/office/drawing/2014/main" id="{00000000-0008-0000-0500-00000A000000}"/>
            </a:ext>
          </a:extLst>
        </xdr:cNvPr>
        <xdr:cNvSpPr/>
      </xdr:nvSpPr>
      <xdr:spPr>
        <a:xfrm>
          <a:off x="9579667" y="6410146"/>
          <a:ext cx="2509041" cy="699007"/>
        </a:xfrm>
        <a:prstGeom prst="borderCallout2">
          <a:avLst>
            <a:gd name="adj1" fmla="val -5297"/>
            <a:gd name="adj2" fmla="val 15338"/>
            <a:gd name="adj3" fmla="val -43771"/>
            <a:gd name="adj4" fmla="val 15936"/>
            <a:gd name="adj5" fmla="val -118348"/>
            <a:gd name="adj6" fmla="val -14064"/>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indent="0" algn="l"/>
          <a:r>
            <a:rPr kumimoji="1" lang="ja-JP" altLang="en-US" sz="1200">
              <a:solidFill>
                <a:sysClr val="windowText" lastClr="000000"/>
              </a:solidFill>
              <a:latin typeface="+mn-lt"/>
              <a:ea typeface="+mn-ea"/>
              <a:cs typeface="+mn-cs"/>
            </a:rPr>
            <a:t>実際の業務内容について</a:t>
          </a:r>
          <a:endParaRPr kumimoji="1" lang="en-US" altLang="ja-JP" sz="1200">
            <a:solidFill>
              <a:sysClr val="windowText" lastClr="000000"/>
            </a:solidFill>
            <a:latin typeface="+mn-lt"/>
            <a:ea typeface="+mn-ea"/>
            <a:cs typeface="+mn-cs"/>
          </a:endParaRPr>
        </a:p>
        <a:p>
          <a:pPr marL="0" indent="0" algn="l"/>
          <a:r>
            <a:rPr kumimoji="1" lang="ja-JP" altLang="en-US" sz="1200">
              <a:solidFill>
                <a:sysClr val="windowText" lastClr="000000"/>
              </a:solidFill>
              <a:latin typeface="+mn-lt"/>
              <a:ea typeface="+mn-ea"/>
              <a:cs typeface="+mn-cs"/>
            </a:rPr>
            <a:t>具体的に記載してください。</a:t>
          </a:r>
        </a:p>
      </xdr:txBody>
    </xdr:sp>
    <xdr:clientData/>
  </xdr:twoCellAnchor>
  <xdr:twoCellAnchor>
    <xdr:from>
      <xdr:col>7</xdr:col>
      <xdr:colOff>582706</xdr:colOff>
      <xdr:row>12</xdr:row>
      <xdr:rowOff>134470</xdr:rowOff>
    </xdr:from>
    <xdr:to>
      <xdr:col>10</xdr:col>
      <xdr:colOff>457983</xdr:colOff>
      <xdr:row>13</xdr:row>
      <xdr:rowOff>233865</xdr:rowOff>
    </xdr:to>
    <xdr:sp macro="" textlink="">
      <xdr:nvSpPr>
        <xdr:cNvPr id="12" name="線吹き出し 1 (枠付き) 20">
          <a:extLst>
            <a:ext uri="{FF2B5EF4-FFF2-40B4-BE49-F238E27FC236}">
              <a16:creationId xmlns:a16="http://schemas.microsoft.com/office/drawing/2014/main" id="{00000000-0008-0000-0500-00000C000000}"/>
            </a:ext>
          </a:extLst>
        </xdr:cNvPr>
        <xdr:cNvSpPr/>
      </xdr:nvSpPr>
      <xdr:spPr>
        <a:xfrm>
          <a:off x="5647765" y="2823882"/>
          <a:ext cx="2250924" cy="345924"/>
        </a:xfrm>
        <a:prstGeom prst="borderCallout1">
          <a:avLst>
            <a:gd name="adj1" fmla="val 77287"/>
            <a:gd name="adj2" fmla="val -777"/>
            <a:gd name="adj3" fmla="val 83232"/>
            <a:gd name="adj4" fmla="val -15926"/>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税込金額でご記入ください。</a:t>
          </a:r>
        </a:p>
      </xdr:txBody>
    </xdr:sp>
    <xdr:clientData/>
  </xdr:twoCellAnchor>
  <xdr:twoCellAnchor>
    <xdr:from>
      <xdr:col>7</xdr:col>
      <xdr:colOff>168088</xdr:colOff>
      <xdr:row>24</xdr:row>
      <xdr:rowOff>347381</xdr:rowOff>
    </xdr:from>
    <xdr:to>
      <xdr:col>13</xdr:col>
      <xdr:colOff>238780</xdr:colOff>
      <xdr:row>26</xdr:row>
      <xdr:rowOff>588662</xdr:rowOff>
    </xdr:to>
    <xdr:sp macro="" textlink="">
      <xdr:nvSpPr>
        <xdr:cNvPr id="13" name="線吹き出し 2 (枠付き) 11">
          <a:extLst>
            <a:ext uri="{FF2B5EF4-FFF2-40B4-BE49-F238E27FC236}">
              <a16:creationId xmlns:a16="http://schemas.microsoft.com/office/drawing/2014/main" id="{00000000-0008-0000-0500-00000D000000}"/>
            </a:ext>
          </a:extLst>
        </xdr:cNvPr>
        <xdr:cNvSpPr/>
      </xdr:nvSpPr>
      <xdr:spPr>
        <a:xfrm>
          <a:off x="5233147" y="8998322"/>
          <a:ext cx="4261692" cy="1518752"/>
        </a:xfrm>
        <a:prstGeom prst="borderCallout2">
          <a:avLst>
            <a:gd name="adj1" fmla="val -408"/>
            <a:gd name="adj2" fmla="val 16981"/>
            <a:gd name="adj3" fmla="val -84579"/>
            <a:gd name="adj4" fmla="val 10040"/>
            <a:gd name="adj5" fmla="val -204287"/>
            <a:gd name="adj6" fmla="val 776"/>
          </a:avLst>
        </a:prstGeom>
        <a:solidFill>
          <a:schemeClr val="bg1"/>
        </a:solid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従事時間は</a:t>
          </a:r>
          <a:r>
            <a:rPr kumimoji="1" lang="en-US" altLang="ja-JP" sz="1200">
              <a:solidFill>
                <a:sysClr val="windowText" lastClr="000000"/>
              </a:solidFill>
            </a:rPr>
            <a:t>15</a:t>
          </a:r>
          <a:r>
            <a:rPr kumimoji="1" lang="ja-JP" altLang="en-US" sz="1200">
              <a:solidFill>
                <a:sysClr val="windowText" lastClr="000000"/>
              </a:solidFill>
            </a:rPr>
            <a:t>分単位で記入し、</a:t>
          </a:r>
          <a:r>
            <a:rPr kumimoji="1" lang="en-US" altLang="ja-JP" sz="1200">
              <a:solidFill>
                <a:sysClr val="windowText" lastClr="000000"/>
              </a:solidFill>
            </a:rPr>
            <a:t>15</a:t>
          </a:r>
          <a:r>
            <a:rPr kumimoji="1" lang="ja-JP" altLang="en-US" sz="1200">
              <a:solidFill>
                <a:sysClr val="windowText" lastClr="000000"/>
              </a:solidFill>
            </a:rPr>
            <a:t>分に満たない場合は切捨てて申請ください。</a:t>
          </a:r>
        </a:p>
        <a:p>
          <a:pPr algn="l"/>
          <a:r>
            <a:rPr kumimoji="1" lang="ja-JP" altLang="en-US" sz="1200">
              <a:solidFill>
                <a:sysClr val="windowText" lastClr="000000"/>
              </a:solidFill>
            </a:rPr>
            <a:t>本ケースでは下段にあるように切捨て後の時間数を記入ください。</a:t>
          </a:r>
          <a:endParaRPr kumimoji="1" lang="en-US" altLang="ja-JP" sz="1200">
            <a:solidFill>
              <a:sysClr val="windowText" lastClr="000000"/>
            </a:solidFill>
          </a:endParaRPr>
        </a:p>
        <a:p>
          <a:pPr algn="l"/>
          <a:r>
            <a:rPr kumimoji="1" lang="en-US" altLang="ja-JP" sz="1200">
              <a:solidFill>
                <a:sysClr val="windowText" lastClr="000000"/>
              </a:solidFill>
            </a:rPr>
            <a:t>※</a:t>
          </a:r>
          <a:r>
            <a:rPr kumimoji="1" lang="ja-JP" altLang="en-US" sz="1200">
              <a:solidFill>
                <a:sysClr val="windowText" lastClr="000000"/>
              </a:solidFill>
            </a:rPr>
            <a:t>切捨て前の時間は記入不要です。</a:t>
          </a:r>
          <a:endParaRPr kumimoji="1" lang="en-US" altLang="ja-JP" sz="1200">
            <a:solidFill>
              <a:sysClr val="windowText" lastClr="000000"/>
            </a:solidFill>
          </a:endParaRPr>
        </a:p>
        <a:p>
          <a:pPr algn="l"/>
          <a:endParaRPr kumimoji="1" lang="ja-JP" altLang="en-US" sz="1100">
            <a:solidFill>
              <a:sysClr val="windowText" lastClr="000000"/>
            </a:solidFill>
          </a:endParaRPr>
        </a:p>
        <a:p>
          <a:pPr algn="l"/>
          <a:endParaRPr kumimoji="1" lang="ja-JP" altLang="en-US" sz="1100">
            <a:solidFill>
              <a:sysClr val="windowText" lastClr="000000"/>
            </a:solidFill>
          </a:endParaRPr>
        </a:p>
      </xdr:txBody>
    </xdr:sp>
    <xdr:clientData/>
  </xdr:twoCellAnchor>
  <xdr:twoCellAnchor>
    <xdr:from>
      <xdr:col>12</xdr:col>
      <xdr:colOff>612552</xdr:colOff>
      <xdr:row>32</xdr:row>
      <xdr:rowOff>581870</xdr:rowOff>
    </xdr:from>
    <xdr:to>
      <xdr:col>16</xdr:col>
      <xdr:colOff>285641</xdr:colOff>
      <xdr:row>34</xdr:row>
      <xdr:rowOff>76307</xdr:rowOff>
    </xdr:to>
    <xdr:sp macro="" textlink="">
      <xdr:nvSpPr>
        <xdr:cNvPr id="14" name="四角形吹き出し 3">
          <a:extLst>
            <a:ext uri="{FF2B5EF4-FFF2-40B4-BE49-F238E27FC236}">
              <a16:creationId xmlns:a16="http://schemas.microsoft.com/office/drawing/2014/main" id="{00000000-0008-0000-0500-00000E000000}"/>
            </a:ext>
          </a:extLst>
        </xdr:cNvPr>
        <xdr:cNvSpPr/>
      </xdr:nvSpPr>
      <xdr:spPr>
        <a:xfrm>
          <a:off x="9241081" y="14342694"/>
          <a:ext cx="2115972" cy="771907"/>
        </a:xfrm>
        <a:prstGeom prst="wedgeRectCallout">
          <a:avLst>
            <a:gd name="adj1" fmla="val 40045"/>
            <a:gd name="adj2" fmla="val 83178"/>
          </a:avLst>
        </a:prstGeom>
        <a:solidFill>
          <a:schemeClr val="bg1"/>
        </a:solidFill>
        <a:ln w="38100">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★税込金額です。</a:t>
          </a:r>
          <a:endParaRPr kumimoji="1" lang="en-US" altLang="ja-JP" sz="1100">
            <a:solidFill>
              <a:sysClr val="windowText" lastClr="000000"/>
            </a:solidFill>
          </a:endParaRPr>
        </a:p>
        <a:p>
          <a:r>
            <a:rPr kumimoji="1" lang="ja-JP" altLang="ja-JP" sz="1100" baseline="0">
              <a:solidFill>
                <a:sysClr val="windowText" lastClr="000000"/>
              </a:solidFill>
              <a:effectLst/>
              <a:latin typeface="+mn-lt"/>
              <a:ea typeface="+mn-ea"/>
              <a:cs typeface="+mn-cs"/>
            </a:rPr>
            <a:t>単価</a:t>
          </a:r>
          <a:r>
            <a:rPr kumimoji="1" lang="en-US" altLang="ja-JP" sz="1100" baseline="0">
              <a:solidFill>
                <a:sysClr val="windowText" lastClr="000000"/>
              </a:solidFill>
              <a:effectLst/>
              <a:latin typeface="+mn-lt"/>
              <a:ea typeface="+mn-ea"/>
              <a:cs typeface="+mn-cs"/>
            </a:rPr>
            <a:t>×</a:t>
          </a:r>
          <a:r>
            <a:rPr kumimoji="1" lang="ja-JP" altLang="ja-JP" sz="1100" baseline="0">
              <a:solidFill>
                <a:sysClr val="windowText" lastClr="000000"/>
              </a:solidFill>
              <a:effectLst/>
              <a:latin typeface="+mn-lt"/>
              <a:ea typeface="+mn-ea"/>
              <a:cs typeface="+mn-cs"/>
            </a:rPr>
            <a:t>計算時間</a:t>
          </a:r>
          <a:endParaRPr lang="ja-JP" altLang="ja-JP">
            <a:solidFill>
              <a:sysClr val="windowText" lastClr="000000"/>
            </a:solidFill>
            <a:effectLst/>
          </a:endParaRPr>
        </a:p>
        <a:p>
          <a:r>
            <a:rPr kumimoji="1" lang="en-US" altLang="ja-JP" sz="1100" baseline="0">
              <a:solidFill>
                <a:sysClr val="windowText" lastClr="000000"/>
              </a:solidFill>
              <a:effectLst/>
              <a:latin typeface="+mn-lt"/>
              <a:ea typeface="+mn-ea"/>
              <a:cs typeface="+mn-cs"/>
            </a:rPr>
            <a:t>※</a:t>
          </a:r>
          <a:r>
            <a:rPr kumimoji="1" lang="ja-JP" altLang="ja-JP" sz="1100" baseline="0">
              <a:solidFill>
                <a:sysClr val="windowText" lastClr="000000"/>
              </a:solidFill>
              <a:effectLst/>
              <a:latin typeface="+mn-lt"/>
              <a:ea typeface="+mn-ea"/>
              <a:cs typeface="+mn-cs"/>
            </a:rPr>
            <a:t>少数点以下は切り捨て</a:t>
          </a:r>
          <a:endParaRPr lang="ja-JP" altLang="ja-JP">
            <a:solidFill>
              <a:sysClr val="windowText" lastClr="000000"/>
            </a:solidFill>
            <a:effectLst/>
          </a:endParaRPr>
        </a:p>
        <a:p>
          <a:pPr algn="l"/>
          <a:endParaRPr kumimoji="1" lang="en-US" altLang="ja-JP" sz="1100">
            <a:solidFill>
              <a:sysClr val="windowText" lastClr="000000"/>
            </a:solidFill>
          </a:endParaRPr>
        </a:p>
        <a:p>
          <a:pPr algn="l"/>
          <a:endParaRPr kumimoji="1" lang="en-US" altLang="ja-JP" sz="1100" b="1" baseline="0">
            <a:solidFill>
              <a:sysClr val="windowText" lastClr="000000"/>
            </a:solidFill>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4.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C2AEE4-4614-4020-AC2C-FFDEABF7EC58}">
  <sheetPr>
    <pageSetUpPr fitToPage="1"/>
  </sheetPr>
  <dimension ref="A1:T132"/>
  <sheetViews>
    <sheetView showGridLines="0" tabSelected="1" view="pageBreakPreview" zoomScaleNormal="100" zoomScaleSheetLayoutView="100" workbookViewId="0"/>
  </sheetViews>
  <sheetFormatPr defaultRowHeight="13.5" x14ac:dyDescent="0.15"/>
  <cols>
    <col min="1" max="5" width="12.125" style="2" customWidth="1"/>
    <col min="6" max="17" width="2.75" style="2" customWidth="1"/>
    <col min="18" max="20" width="12.125" style="2" customWidth="1"/>
    <col min="257" max="261" width="12.125" customWidth="1"/>
    <col min="262" max="273" width="2.75" customWidth="1"/>
    <col min="274" max="276" width="12.125" customWidth="1"/>
    <col min="513" max="517" width="12.125" customWidth="1"/>
    <col min="518" max="529" width="2.75" customWidth="1"/>
    <col min="530" max="532" width="12.125" customWidth="1"/>
    <col min="769" max="773" width="12.125" customWidth="1"/>
    <col min="774" max="785" width="2.75" customWidth="1"/>
    <col min="786" max="788" width="12.125" customWidth="1"/>
    <col min="1025" max="1029" width="12.125" customWidth="1"/>
    <col min="1030" max="1041" width="2.75" customWidth="1"/>
    <col min="1042" max="1044" width="12.125" customWidth="1"/>
    <col min="1281" max="1285" width="12.125" customWidth="1"/>
    <col min="1286" max="1297" width="2.75" customWidth="1"/>
    <col min="1298" max="1300" width="12.125" customWidth="1"/>
    <col min="1537" max="1541" width="12.125" customWidth="1"/>
    <col min="1542" max="1553" width="2.75" customWidth="1"/>
    <col min="1554" max="1556" width="12.125" customWidth="1"/>
    <col min="1793" max="1797" width="12.125" customWidth="1"/>
    <col min="1798" max="1809" width="2.75" customWidth="1"/>
    <col min="1810" max="1812" width="12.125" customWidth="1"/>
    <col min="2049" max="2053" width="12.125" customWidth="1"/>
    <col min="2054" max="2065" width="2.75" customWidth="1"/>
    <col min="2066" max="2068" width="12.125" customWidth="1"/>
    <col min="2305" max="2309" width="12.125" customWidth="1"/>
    <col min="2310" max="2321" width="2.75" customWidth="1"/>
    <col min="2322" max="2324" width="12.125" customWidth="1"/>
    <col min="2561" max="2565" width="12.125" customWidth="1"/>
    <col min="2566" max="2577" width="2.75" customWidth="1"/>
    <col min="2578" max="2580" width="12.125" customWidth="1"/>
    <col min="2817" max="2821" width="12.125" customWidth="1"/>
    <col min="2822" max="2833" width="2.75" customWidth="1"/>
    <col min="2834" max="2836" width="12.125" customWidth="1"/>
    <col min="3073" max="3077" width="12.125" customWidth="1"/>
    <col min="3078" max="3089" width="2.75" customWidth="1"/>
    <col min="3090" max="3092" width="12.125" customWidth="1"/>
    <col min="3329" max="3333" width="12.125" customWidth="1"/>
    <col min="3334" max="3345" width="2.75" customWidth="1"/>
    <col min="3346" max="3348" width="12.125" customWidth="1"/>
    <col min="3585" max="3589" width="12.125" customWidth="1"/>
    <col min="3590" max="3601" width="2.75" customWidth="1"/>
    <col min="3602" max="3604" width="12.125" customWidth="1"/>
    <col min="3841" max="3845" width="12.125" customWidth="1"/>
    <col min="3846" max="3857" width="2.75" customWidth="1"/>
    <col min="3858" max="3860" width="12.125" customWidth="1"/>
    <col min="4097" max="4101" width="12.125" customWidth="1"/>
    <col min="4102" max="4113" width="2.75" customWidth="1"/>
    <col min="4114" max="4116" width="12.125" customWidth="1"/>
    <col min="4353" max="4357" width="12.125" customWidth="1"/>
    <col min="4358" max="4369" width="2.75" customWidth="1"/>
    <col min="4370" max="4372" width="12.125" customWidth="1"/>
    <col min="4609" max="4613" width="12.125" customWidth="1"/>
    <col min="4614" max="4625" width="2.75" customWidth="1"/>
    <col min="4626" max="4628" width="12.125" customWidth="1"/>
    <col min="4865" max="4869" width="12.125" customWidth="1"/>
    <col min="4870" max="4881" width="2.75" customWidth="1"/>
    <col min="4882" max="4884" width="12.125" customWidth="1"/>
    <col min="5121" max="5125" width="12.125" customWidth="1"/>
    <col min="5126" max="5137" width="2.75" customWidth="1"/>
    <col min="5138" max="5140" width="12.125" customWidth="1"/>
    <col min="5377" max="5381" width="12.125" customWidth="1"/>
    <col min="5382" max="5393" width="2.75" customWidth="1"/>
    <col min="5394" max="5396" width="12.125" customWidth="1"/>
    <col min="5633" max="5637" width="12.125" customWidth="1"/>
    <col min="5638" max="5649" width="2.75" customWidth="1"/>
    <col min="5650" max="5652" width="12.125" customWidth="1"/>
    <col min="5889" max="5893" width="12.125" customWidth="1"/>
    <col min="5894" max="5905" width="2.75" customWidth="1"/>
    <col min="5906" max="5908" width="12.125" customWidth="1"/>
    <col min="6145" max="6149" width="12.125" customWidth="1"/>
    <col min="6150" max="6161" width="2.75" customWidth="1"/>
    <col min="6162" max="6164" width="12.125" customWidth="1"/>
    <col min="6401" max="6405" width="12.125" customWidth="1"/>
    <col min="6406" max="6417" width="2.75" customWidth="1"/>
    <col min="6418" max="6420" width="12.125" customWidth="1"/>
    <col min="6657" max="6661" width="12.125" customWidth="1"/>
    <col min="6662" max="6673" width="2.75" customWidth="1"/>
    <col min="6674" max="6676" width="12.125" customWidth="1"/>
    <col min="6913" max="6917" width="12.125" customWidth="1"/>
    <col min="6918" max="6929" width="2.75" customWidth="1"/>
    <col min="6930" max="6932" width="12.125" customWidth="1"/>
    <col min="7169" max="7173" width="12.125" customWidth="1"/>
    <col min="7174" max="7185" width="2.75" customWidth="1"/>
    <col min="7186" max="7188" width="12.125" customWidth="1"/>
    <col min="7425" max="7429" width="12.125" customWidth="1"/>
    <col min="7430" max="7441" width="2.75" customWidth="1"/>
    <col min="7442" max="7444" width="12.125" customWidth="1"/>
    <col min="7681" max="7685" width="12.125" customWidth="1"/>
    <col min="7686" max="7697" width="2.75" customWidth="1"/>
    <col min="7698" max="7700" width="12.125" customWidth="1"/>
    <col min="7937" max="7941" width="12.125" customWidth="1"/>
    <col min="7942" max="7953" width="2.75" customWidth="1"/>
    <col min="7954" max="7956" width="12.125" customWidth="1"/>
    <col min="8193" max="8197" width="12.125" customWidth="1"/>
    <col min="8198" max="8209" width="2.75" customWidth="1"/>
    <col min="8210" max="8212" width="12.125" customWidth="1"/>
    <col min="8449" max="8453" width="12.125" customWidth="1"/>
    <col min="8454" max="8465" width="2.75" customWidth="1"/>
    <col min="8466" max="8468" width="12.125" customWidth="1"/>
    <col min="8705" max="8709" width="12.125" customWidth="1"/>
    <col min="8710" max="8721" width="2.75" customWidth="1"/>
    <col min="8722" max="8724" width="12.125" customWidth="1"/>
    <col min="8961" max="8965" width="12.125" customWidth="1"/>
    <col min="8966" max="8977" width="2.75" customWidth="1"/>
    <col min="8978" max="8980" width="12.125" customWidth="1"/>
    <col min="9217" max="9221" width="12.125" customWidth="1"/>
    <col min="9222" max="9233" width="2.75" customWidth="1"/>
    <col min="9234" max="9236" width="12.125" customWidth="1"/>
    <col min="9473" max="9477" width="12.125" customWidth="1"/>
    <col min="9478" max="9489" width="2.75" customWidth="1"/>
    <col min="9490" max="9492" width="12.125" customWidth="1"/>
    <col min="9729" max="9733" width="12.125" customWidth="1"/>
    <col min="9734" max="9745" width="2.75" customWidth="1"/>
    <col min="9746" max="9748" width="12.125" customWidth="1"/>
    <col min="9985" max="9989" width="12.125" customWidth="1"/>
    <col min="9990" max="10001" width="2.75" customWidth="1"/>
    <col min="10002" max="10004" width="12.125" customWidth="1"/>
    <col min="10241" max="10245" width="12.125" customWidth="1"/>
    <col min="10246" max="10257" width="2.75" customWidth="1"/>
    <col min="10258" max="10260" width="12.125" customWidth="1"/>
    <col min="10497" max="10501" width="12.125" customWidth="1"/>
    <col min="10502" max="10513" width="2.75" customWidth="1"/>
    <col min="10514" max="10516" width="12.125" customWidth="1"/>
    <col min="10753" max="10757" width="12.125" customWidth="1"/>
    <col min="10758" max="10769" width="2.75" customWidth="1"/>
    <col min="10770" max="10772" width="12.125" customWidth="1"/>
    <col min="11009" max="11013" width="12.125" customWidth="1"/>
    <col min="11014" max="11025" width="2.75" customWidth="1"/>
    <col min="11026" max="11028" width="12.125" customWidth="1"/>
    <col min="11265" max="11269" width="12.125" customWidth="1"/>
    <col min="11270" max="11281" width="2.75" customWidth="1"/>
    <col min="11282" max="11284" width="12.125" customWidth="1"/>
    <col min="11521" max="11525" width="12.125" customWidth="1"/>
    <col min="11526" max="11537" width="2.75" customWidth="1"/>
    <col min="11538" max="11540" width="12.125" customWidth="1"/>
    <col min="11777" max="11781" width="12.125" customWidth="1"/>
    <col min="11782" max="11793" width="2.75" customWidth="1"/>
    <col min="11794" max="11796" width="12.125" customWidth="1"/>
    <col min="12033" max="12037" width="12.125" customWidth="1"/>
    <col min="12038" max="12049" width="2.75" customWidth="1"/>
    <col min="12050" max="12052" width="12.125" customWidth="1"/>
    <col min="12289" max="12293" width="12.125" customWidth="1"/>
    <col min="12294" max="12305" width="2.75" customWidth="1"/>
    <col min="12306" max="12308" width="12.125" customWidth="1"/>
    <col min="12545" max="12549" width="12.125" customWidth="1"/>
    <col min="12550" max="12561" width="2.75" customWidth="1"/>
    <col min="12562" max="12564" width="12.125" customWidth="1"/>
    <col min="12801" max="12805" width="12.125" customWidth="1"/>
    <col min="12806" max="12817" width="2.75" customWidth="1"/>
    <col min="12818" max="12820" width="12.125" customWidth="1"/>
    <col min="13057" max="13061" width="12.125" customWidth="1"/>
    <col min="13062" max="13073" width="2.75" customWidth="1"/>
    <col min="13074" max="13076" width="12.125" customWidth="1"/>
    <col min="13313" max="13317" width="12.125" customWidth="1"/>
    <col min="13318" max="13329" width="2.75" customWidth="1"/>
    <col min="13330" max="13332" width="12.125" customWidth="1"/>
    <col min="13569" max="13573" width="12.125" customWidth="1"/>
    <col min="13574" max="13585" width="2.75" customWidth="1"/>
    <col min="13586" max="13588" width="12.125" customWidth="1"/>
    <col min="13825" max="13829" width="12.125" customWidth="1"/>
    <col min="13830" max="13841" width="2.75" customWidth="1"/>
    <col min="13842" max="13844" width="12.125" customWidth="1"/>
    <col min="14081" max="14085" width="12.125" customWidth="1"/>
    <col min="14086" max="14097" width="2.75" customWidth="1"/>
    <col min="14098" max="14100" width="12.125" customWidth="1"/>
    <col min="14337" max="14341" width="12.125" customWidth="1"/>
    <col min="14342" max="14353" width="2.75" customWidth="1"/>
    <col min="14354" max="14356" width="12.125" customWidth="1"/>
    <col min="14593" max="14597" width="12.125" customWidth="1"/>
    <col min="14598" max="14609" width="2.75" customWidth="1"/>
    <col min="14610" max="14612" width="12.125" customWidth="1"/>
    <col min="14849" max="14853" width="12.125" customWidth="1"/>
    <col min="14854" max="14865" width="2.75" customWidth="1"/>
    <col min="14866" max="14868" width="12.125" customWidth="1"/>
    <col min="15105" max="15109" width="12.125" customWidth="1"/>
    <col min="15110" max="15121" width="2.75" customWidth="1"/>
    <col min="15122" max="15124" width="12.125" customWidth="1"/>
    <col min="15361" max="15365" width="12.125" customWidth="1"/>
    <col min="15366" max="15377" width="2.75" customWidth="1"/>
    <col min="15378" max="15380" width="12.125" customWidth="1"/>
    <col min="15617" max="15621" width="12.125" customWidth="1"/>
    <col min="15622" max="15633" width="2.75" customWidth="1"/>
    <col min="15634" max="15636" width="12.125" customWidth="1"/>
    <col min="15873" max="15877" width="12.125" customWidth="1"/>
    <col min="15878" max="15889" width="2.75" customWidth="1"/>
    <col min="15890" max="15892" width="12.125" customWidth="1"/>
    <col min="16129" max="16133" width="12.125" customWidth="1"/>
    <col min="16134" max="16145" width="2.75" customWidth="1"/>
    <col min="16146" max="16148" width="12.125" customWidth="1"/>
  </cols>
  <sheetData>
    <row r="1" spans="1:20" ht="22.5" customHeight="1" x14ac:dyDescent="0.15">
      <c r="T1" s="44" t="s">
        <v>281</v>
      </c>
    </row>
    <row r="2" spans="1:20" ht="14.25" customHeight="1" x14ac:dyDescent="0.15">
      <c r="B2" s="41"/>
      <c r="C2" s="41"/>
      <c r="D2" s="41"/>
      <c r="S2" s="43" t="s">
        <v>27</v>
      </c>
    </row>
    <row r="3" spans="1:20" ht="18.75" customHeight="1" x14ac:dyDescent="0.15">
      <c r="A3" s="277" t="s">
        <v>28</v>
      </c>
      <c r="B3" s="277"/>
      <c r="C3" s="277"/>
      <c r="D3" s="277"/>
      <c r="E3" s="277"/>
      <c r="F3" s="277"/>
      <c r="G3" s="277"/>
      <c r="H3" s="277"/>
      <c r="I3" s="277"/>
      <c r="J3" s="277"/>
      <c r="K3" s="277"/>
      <c r="L3" s="277"/>
      <c r="M3" s="277"/>
      <c r="N3" s="277"/>
      <c r="O3" s="277"/>
      <c r="P3" s="277"/>
      <c r="Q3" s="277"/>
      <c r="R3" s="277"/>
      <c r="S3" s="277"/>
      <c r="T3" s="277"/>
    </row>
    <row r="4" spans="1:20" s="1" customFormat="1" ht="14.25" customHeight="1" thickBot="1" x14ac:dyDescent="0.2">
      <c r="A4" s="2" t="s">
        <v>0</v>
      </c>
      <c r="B4" s="2"/>
      <c r="C4" s="2"/>
      <c r="D4" s="2"/>
      <c r="E4" s="2"/>
      <c r="F4" s="2"/>
      <c r="G4" s="2"/>
      <c r="H4" s="2"/>
      <c r="I4" s="2"/>
      <c r="J4" s="2"/>
      <c r="K4" s="2"/>
      <c r="L4" s="2"/>
      <c r="M4" s="2"/>
      <c r="N4" s="2"/>
      <c r="O4" s="2"/>
      <c r="P4" s="2"/>
      <c r="Q4" s="2"/>
      <c r="R4" s="2"/>
      <c r="S4" s="2"/>
      <c r="T4" s="2"/>
    </row>
    <row r="5" spans="1:20" s="1" customFormat="1" ht="25.5" customHeight="1" x14ac:dyDescent="0.15">
      <c r="A5" s="3" t="s">
        <v>1</v>
      </c>
      <c r="B5" s="278" t="s">
        <v>282</v>
      </c>
      <c r="C5" s="279"/>
      <c r="D5" s="4" t="s">
        <v>2</v>
      </c>
      <c r="E5" s="136" t="s">
        <v>3</v>
      </c>
      <c r="F5" s="278" t="s">
        <v>283</v>
      </c>
      <c r="G5" s="279"/>
      <c r="H5" s="279"/>
      <c r="I5" s="279"/>
      <c r="J5" s="279"/>
      <c r="K5" s="279"/>
      <c r="L5" s="279"/>
      <c r="M5" s="279"/>
      <c r="N5" s="279"/>
      <c r="O5" s="279"/>
      <c r="P5" s="279"/>
      <c r="Q5" s="280"/>
      <c r="R5" s="5" t="s">
        <v>4</v>
      </c>
      <c r="S5" s="278" t="s">
        <v>284</v>
      </c>
      <c r="T5" s="281"/>
    </row>
    <row r="6" spans="1:20" s="1" customFormat="1" ht="25.5" customHeight="1" thickBot="1" x14ac:dyDescent="0.2">
      <c r="A6" s="6" t="s">
        <v>5</v>
      </c>
      <c r="B6" s="282" t="s">
        <v>285</v>
      </c>
      <c r="C6" s="283"/>
      <c r="D6" s="284"/>
      <c r="E6" s="137" t="s">
        <v>6</v>
      </c>
      <c r="F6" s="282" t="s">
        <v>286</v>
      </c>
      <c r="G6" s="283"/>
      <c r="H6" s="283"/>
      <c r="I6" s="283"/>
      <c r="J6" s="283"/>
      <c r="K6" s="283"/>
      <c r="L6" s="283"/>
      <c r="M6" s="283"/>
      <c r="N6" s="283"/>
      <c r="O6" s="283"/>
      <c r="P6" s="283"/>
      <c r="Q6" s="284"/>
      <c r="R6" s="7" t="s">
        <v>6</v>
      </c>
      <c r="S6" s="282"/>
      <c r="T6" s="285"/>
    </row>
    <row r="7" spans="1:20" s="1" customFormat="1" ht="17.25" customHeight="1" x14ac:dyDescent="0.15">
      <c r="A7" s="2"/>
      <c r="B7" s="2"/>
      <c r="C7" s="2"/>
      <c r="D7" s="2"/>
      <c r="E7" s="2"/>
      <c r="F7" s="2"/>
      <c r="G7" s="2"/>
      <c r="H7" s="2"/>
      <c r="I7" s="2"/>
      <c r="J7" s="2"/>
      <c r="K7" s="2"/>
      <c r="L7" s="2"/>
      <c r="M7" s="2"/>
      <c r="N7" s="2"/>
      <c r="O7" s="2"/>
      <c r="P7" s="2"/>
      <c r="Q7" s="2"/>
      <c r="R7" s="2"/>
      <c r="S7" s="2"/>
      <c r="T7" s="2"/>
    </row>
    <row r="8" spans="1:20" s="1" customFormat="1" ht="17.25" customHeight="1" thickBot="1" x14ac:dyDescent="0.2">
      <c r="A8" s="2" t="s">
        <v>29</v>
      </c>
      <c r="B8" s="2"/>
      <c r="C8" s="2"/>
      <c r="D8" s="2"/>
      <c r="E8" s="2"/>
      <c r="F8" s="2"/>
      <c r="G8" s="2"/>
      <c r="H8" s="2"/>
      <c r="I8" s="2"/>
      <c r="J8" s="2"/>
      <c r="K8" s="2"/>
      <c r="L8" s="2"/>
      <c r="M8" s="2"/>
      <c r="N8" s="2"/>
      <c r="O8" s="2"/>
      <c r="P8" s="2"/>
      <c r="Q8" s="2"/>
      <c r="R8" s="2"/>
      <c r="S8" s="2"/>
      <c r="T8" s="2"/>
    </row>
    <row r="9" spans="1:20" s="1" customFormat="1" ht="25.5" customHeight="1" x14ac:dyDescent="0.15">
      <c r="A9" s="42" t="s">
        <v>32</v>
      </c>
      <c r="B9" s="278" t="s">
        <v>288</v>
      </c>
      <c r="C9" s="279"/>
      <c r="D9" s="8" t="s">
        <v>2</v>
      </c>
      <c r="E9" s="5" t="s">
        <v>10</v>
      </c>
      <c r="F9" s="278" t="s">
        <v>289</v>
      </c>
      <c r="G9" s="279"/>
      <c r="H9" s="279"/>
      <c r="I9" s="279"/>
      <c r="J9" s="279"/>
      <c r="K9" s="279"/>
      <c r="L9" s="279"/>
      <c r="M9" s="279"/>
      <c r="N9" s="279"/>
      <c r="O9" s="279"/>
      <c r="P9" s="279"/>
      <c r="Q9" s="280"/>
      <c r="R9" s="5" t="s">
        <v>4</v>
      </c>
      <c r="S9" s="278" t="s">
        <v>291</v>
      </c>
      <c r="T9" s="281"/>
    </row>
    <row r="10" spans="1:20" s="1" customFormat="1" ht="25.5" customHeight="1" x14ac:dyDescent="0.15">
      <c r="A10" s="9" t="s">
        <v>5</v>
      </c>
      <c r="B10" s="286" t="s">
        <v>292</v>
      </c>
      <c r="C10" s="287"/>
      <c r="D10" s="288"/>
      <c r="E10" s="10" t="s">
        <v>30</v>
      </c>
      <c r="F10" s="11" t="s">
        <v>293</v>
      </c>
      <c r="G10" s="12" t="s">
        <v>293</v>
      </c>
      <c r="H10" s="12" t="s">
        <v>293</v>
      </c>
      <c r="I10" s="13" t="s">
        <v>293</v>
      </c>
      <c r="J10" s="13" t="s">
        <v>293</v>
      </c>
      <c r="K10" s="14" t="s">
        <v>293</v>
      </c>
      <c r="L10" s="12" t="s">
        <v>293</v>
      </c>
      <c r="M10" s="12" t="s">
        <v>293</v>
      </c>
      <c r="N10" s="12" t="s">
        <v>293</v>
      </c>
      <c r="O10" s="13" t="s">
        <v>293</v>
      </c>
      <c r="P10" s="13" t="s">
        <v>293</v>
      </c>
      <c r="Q10" s="15" t="s">
        <v>293</v>
      </c>
      <c r="R10" s="135" t="s">
        <v>6</v>
      </c>
      <c r="S10" s="286" t="s">
        <v>294</v>
      </c>
      <c r="T10" s="289"/>
    </row>
    <row r="11" spans="1:20" s="1" customFormat="1" ht="25.5" customHeight="1" x14ac:dyDescent="0.15">
      <c r="A11" s="16" t="s">
        <v>7</v>
      </c>
      <c r="B11" s="290"/>
      <c r="C11" s="291"/>
      <c r="D11" s="292" t="s">
        <v>22</v>
      </c>
      <c r="E11" s="292"/>
      <c r="F11" s="292"/>
      <c r="G11" s="292"/>
      <c r="H11" s="292"/>
      <c r="I11" s="292"/>
      <c r="J11" s="293"/>
      <c r="K11" s="294" t="s">
        <v>23</v>
      </c>
      <c r="L11" s="295"/>
      <c r="M11" s="295"/>
      <c r="N11" s="295"/>
      <c r="O11" s="296"/>
      <c r="P11" s="290"/>
      <c r="Q11" s="291"/>
      <c r="R11" s="291"/>
      <c r="S11" s="291"/>
      <c r="T11" s="17" t="s">
        <v>8</v>
      </c>
    </row>
    <row r="12" spans="1:20" s="1" customFormat="1" ht="25.5" customHeight="1" thickBot="1" x14ac:dyDescent="0.2">
      <c r="A12" s="18" t="s">
        <v>9</v>
      </c>
      <c r="B12" s="297" t="s">
        <v>295</v>
      </c>
      <c r="C12" s="298"/>
      <c r="D12" s="298"/>
      <c r="E12" s="298"/>
      <c r="F12" s="298"/>
      <c r="G12" s="298"/>
      <c r="H12" s="298"/>
      <c r="I12" s="298"/>
      <c r="J12" s="299"/>
      <c r="K12" s="300" t="s">
        <v>24</v>
      </c>
      <c r="L12" s="301"/>
      <c r="M12" s="301"/>
      <c r="N12" s="301"/>
      <c r="O12" s="302"/>
      <c r="P12" s="282"/>
      <c r="Q12" s="283"/>
      <c r="R12" s="283"/>
      <c r="S12" s="283"/>
      <c r="T12" s="285"/>
    </row>
    <row r="13" spans="1:20" s="1" customFormat="1" ht="17.25" customHeight="1" x14ac:dyDescent="0.15">
      <c r="A13" s="32"/>
      <c r="B13" s="2"/>
      <c r="C13" s="2"/>
      <c r="D13" s="2"/>
      <c r="E13" s="2"/>
      <c r="F13" s="32"/>
      <c r="G13" s="32"/>
      <c r="H13" s="32"/>
      <c r="I13" s="32"/>
      <c r="J13" s="32"/>
      <c r="K13" s="32"/>
      <c r="L13" s="32"/>
      <c r="M13" s="32"/>
      <c r="N13" s="32"/>
      <c r="O13" s="32"/>
      <c r="P13" s="32"/>
      <c r="Q13" s="32"/>
      <c r="R13" s="2"/>
      <c r="S13" s="2"/>
      <c r="T13" s="2"/>
    </row>
    <row r="14" spans="1:20" s="1" customFormat="1" ht="17.25" customHeight="1" thickBot="1" x14ac:dyDescent="0.2">
      <c r="A14" s="33" t="s">
        <v>31</v>
      </c>
      <c r="B14" s="2"/>
      <c r="C14" s="2"/>
      <c r="D14" s="2"/>
      <c r="E14" s="2"/>
      <c r="F14" s="2"/>
      <c r="G14" s="2"/>
      <c r="H14" s="2"/>
      <c r="I14" s="2"/>
      <c r="J14" s="2"/>
      <c r="K14" s="2"/>
      <c r="L14" s="2"/>
      <c r="M14" s="2"/>
      <c r="N14" s="2"/>
      <c r="O14" s="2"/>
      <c r="P14" s="2"/>
      <c r="Q14" s="2"/>
      <c r="R14" s="2"/>
      <c r="S14" s="2"/>
      <c r="T14" s="2"/>
    </row>
    <row r="15" spans="1:20" s="1" customFormat="1" ht="25.5" customHeight="1" x14ac:dyDescent="0.15">
      <c r="A15" s="42" t="s">
        <v>32</v>
      </c>
      <c r="B15" s="278"/>
      <c r="C15" s="279"/>
      <c r="D15" s="8" t="s">
        <v>2</v>
      </c>
      <c r="E15" s="5" t="s">
        <v>10</v>
      </c>
      <c r="F15" s="278"/>
      <c r="G15" s="279"/>
      <c r="H15" s="279"/>
      <c r="I15" s="279"/>
      <c r="J15" s="279"/>
      <c r="K15" s="279"/>
      <c r="L15" s="279"/>
      <c r="M15" s="279"/>
      <c r="N15" s="279"/>
      <c r="O15" s="279"/>
      <c r="P15" s="279"/>
      <c r="Q15" s="280"/>
      <c r="R15" s="5" t="s">
        <v>4</v>
      </c>
      <c r="S15" s="278"/>
      <c r="T15" s="281"/>
    </row>
    <row r="16" spans="1:20" s="1" customFormat="1" ht="25.5" customHeight="1" x14ac:dyDescent="0.15">
      <c r="A16" s="20" t="s">
        <v>5</v>
      </c>
      <c r="B16" s="286" t="s">
        <v>292</v>
      </c>
      <c r="C16" s="287"/>
      <c r="D16" s="288"/>
      <c r="E16" s="10" t="s">
        <v>30</v>
      </c>
      <c r="F16" s="11"/>
      <c r="G16" s="12"/>
      <c r="H16" s="12"/>
      <c r="I16" s="13"/>
      <c r="J16" s="13"/>
      <c r="K16" s="14"/>
      <c r="L16" s="12"/>
      <c r="M16" s="12"/>
      <c r="N16" s="12"/>
      <c r="O16" s="13"/>
      <c r="P16" s="13"/>
      <c r="Q16" s="15"/>
      <c r="R16" s="135" t="s">
        <v>6</v>
      </c>
      <c r="S16" s="286"/>
      <c r="T16" s="289"/>
    </row>
    <row r="17" spans="1:20" s="1" customFormat="1" ht="25.5" customHeight="1" x14ac:dyDescent="0.15">
      <c r="A17" s="9" t="s">
        <v>7</v>
      </c>
      <c r="B17" s="290"/>
      <c r="C17" s="291"/>
      <c r="D17" s="292" t="s">
        <v>22</v>
      </c>
      <c r="E17" s="292"/>
      <c r="F17" s="292"/>
      <c r="G17" s="292"/>
      <c r="H17" s="292"/>
      <c r="I17" s="292"/>
      <c r="J17" s="293"/>
      <c r="K17" s="294" t="s">
        <v>23</v>
      </c>
      <c r="L17" s="295"/>
      <c r="M17" s="295"/>
      <c r="N17" s="295"/>
      <c r="O17" s="296"/>
      <c r="P17" s="290"/>
      <c r="Q17" s="291"/>
      <c r="R17" s="291"/>
      <c r="S17" s="291"/>
      <c r="T17" s="17" t="s">
        <v>8</v>
      </c>
    </row>
    <row r="18" spans="1:20" s="1" customFormat="1" ht="25.5" customHeight="1" thickBot="1" x14ac:dyDescent="0.2">
      <c r="A18" s="18" t="s">
        <v>9</v>
      </c>
      <c r="B18" s="297" t="s">
        <v>296</v>
      </c>
      <c r="C18" s="298"/>
      <c r="D18" s="298"/>
      <c r="E18" s="298"/>
      <c r="F18" s="298"/>
      <c r="G18" s="298"/>
      <c r="H18" s="298"/>
      <c r="I18" s="298"/>
      <c r="J18" s="299"/>
      <c r="K18" s="300" t="s">
        <v>24</v>
      </c>
      <c r="L18" s="301"/>
      <c r="M18" s="301"/>
      <c r="N18" s="301"/>
      <c r="O18" s="302"/>
      <c r="P18" s="297"/>
      <c r="Q18" s="298"/>
      <c r="R18" s="298"/>
      <c r="S18" s="298"/>
      <c r="T18" s="313"/>
    </row>
    <row r="19" spans="1:20" s="1" customFormat="1" ht="25.5" customHeight="1" x14ac:dyDescent="0.15">
      <c r="A19" s="42" t="s">
        <v>32</v>
      </c>
      <c r="B19" s="314"/>
      <c r="C19" s="315"/>
      <c r="D19" s="8" t="s">
        <v>2</v>
      </c>
      <c r="E19" s="5" t="s">
        <v>10</v>
      </c>
      <c r="F19" s="314"/>
      <c r="G19" s="315"/>
      <c r="H19" s="315"/>
      <c r="I19" s="315"/>
      <c r="J19" s="315"/>
      <c r="K19" s="315"/>
      <c r="L19" s="315"/>
      <c r="M19" s="315"/>
      <c r="N19" s="315"/>
      <c r="O19" s="315"/>
      <c r="P19" s="315"/>
      <c r="Q19" s="316"/>
      <c r="R19" s="5" t="s">
        <v>4</v>
      </c>
      <c r="S19" s="314"/>
      <c r="T19" s="317"/>
    </row>
    <row r="20" spans="1:20" s="1" customFormat="1" ht="25.5" customHeight="1" x14ac:dyDescent="0.15">
      <c r="A20" s="9" t="s">
        <v>5</v>
      </c>
      <c r="B20" s="303" t="s">
        <v>292</v>
      </c>
      <c r="C20" s="304"/>
      <c r="D20" s="305"/>
      <c r="E20" s="21" t="s">
        <v>30</v>
      </c>
      <c r="F20" s="22"/>
      <c r="G20" s="23"/>
      <c r="H20" s="23"/>
      <c r="I20" s="24"/>
      <c r="J20" s="24"/>
      <c r="K20" s="25"/>
      <c r="L20" s="23"/>
      <c r="M20" s="23"/>
      <c r="N20" s="23"/>
      <c r="O20" s="24"/>
      <c r="P20" s="24"/>
      <c r="Q20" s="26"/>
      <c r="R20" s="27" t="s">
        <v>6</v>
      </c>
      <c r="S20" s="303"/>
      <c r="T20" s="306"/>
    </row>
    <row r="21" spans="1:20" s="1" customFormat="1" ht="25.5" customHeight="1" x14ac:dyDescent="0.15">
      <c r="A21" s="16" t="s">
        <v>7</v>
      </c>
      <c r="B21" s="307"/>
      <c r="C21" s="308"/>
      <c r="D21" s="308" t="s">
        <v>22</v>
      </c>
      <c r="E21" s="308"/>
      <c r="F21" s="308"/>
      <c r="G21" s="308"/>
      <c r="H21" s="308"/>
      <c r="I21" s="308"/>
      <c r="J21" s="309"/>
      <c r="K21" s="310" t="s">
        <v>23</v>
      </c>
      <c r="L21" s="311"/>
      <c r="M21" s="311"/>
      <c r="N21" s="311"/>
      <c r="O21" s="312"/>
      <c r="P21" s="307"/>
      <c r="Q21" s="308"/>
      <c r="R21" s="308"/>
      <c r="S21" s="308"/>
      <c r="T21" s="28" t="s">
        <v>8</v>
      </c>
    </row>
    <row r="22" spans="1:20" s="1" customFormat="1" ht="25.5" customHeight="1" thickBot="1" x14ac:dyDescent="0.2">
      <c r="A22" s="18" t="s">
        <v>9</v>
      </c>
      <c r="B22" s="297" t="s">
        <v>296</v>
      </c>
      <c r="C22" s="298"/>
      <c r="D22" s="298"/>
      <c r="E22" s="298"/>
      <c r="F22" s="298"/>
      <c r="G22" s="298"/>
      <c r="H22" s="298"/>
      <c r="I22" s="298"/>
      <c r="J22" s="299"/>
      <c r="K22" s="300" t="s">
        <v>24</v>
      </c>
      <c r="L22" s="301"/>
      <c r="M22" s="301"/>
      <c r="N22" s="301"/>
      <c r="O22" s="302"/>
      <c r="P22" s="297"/>
      <c r="Q22" s="298"/>
      <c r="R22" s="298"/>
      <c r="S22" s="298"/>
      <c r="T22" s="313"/>
    </row>
    <row r="23" spans="1:20" s="1" customFormat="1" ht="25.5" customHeight="1" x14ac:dyDescent="0.15">
      <c r="A23" s="42" t="s">
        <v>32</v>
      </c>
      <c r="B23" s="314"/>
      <c r="C23" s="315"/>
      <c r="D23" s="8" t="s">
        <v>2</v>
      </c>
      <c r="E23" s="5" t="s">
        <v>10</v>
      </c>
      <c r="F23" s="314"/>
      <c r="G23" s="315"/>
      <c r="H23" s="315"/>
      <c r="I23" s="315"/>
      <c r="J23" s="315"/>
      <c r="K23" s="315"/>
      <c r="L23" s="315"/>
      <c r="M23" s="315"/>
      <c r="N23" s="315"/>
      <c r="O23" s="315"/>
      <c r="P23" s="315"/>
      <c r="Q23" s="316"/>
      <c r="R23" s="5" t="s">
        <v>4</v>
      </c>
      <c r="S23" s="314"/>
      <c r="T23" s="317"/>
    </row>
    <row r="24" spans="1:20" s="1" customFormat="1" ht="25.5" customHeight="1" x14ac:dyDescent="0.15">
      <c r="A24" s="20" t="s">
        <v>5</v>
      </c>
      <c r="B24" s="303" t="s">
        <v>292</v>
      </c>
      <c r="C24" s="304"/>
      <c r="D24" s="305"/>
      <c r="E24" s="21" t="s">
        <v>30</v>
      </c>
      <c r="F24" s="22"/>
      <c r="G24" s="23"/>
      <c r="H24" s="23"/>
      <c r="I24" s="24"/>
      <c r="J24" s="24"/>
      <c r="K24" s="25"/>
      <c r="L24" s="23"/>
      <c r="M24" s="23"/>
      <c r="N24" s="23"/>
      <c r="O24" s="24"/>
      <c r="P24" s="24"/>
      <c r="Q24" s="26"/>
      <c r="R24" s="27" t="s">
        <v>6</v>
      </c>
      <c r="S24" s="303"/>
      <c r="T24" s="306"/>
    </row>
    <row r="25" spans="1:20" s="1" customFormat="1" ht="25.5" customHeight="1" x14ac:dyDescent="0.15">
      <c r="A25" s="9" t="s">
        <v>7</v>
      </c>
      <c r="B25" s="307"/>
      <c r="C25" s="308"/>
      <c r="D25" s="308" t="s">
        <v>22</v>
      </c>
      <c r="E25" s="308"/>
      <c r="F25" s="308"/>
      <c r="G25" s="308"/>
      <c r="H25" s="308"/>
      <c r="I25" s="308"/>
      <c r="J25" s="309"/>
      <c r="K25" s="310" t="s">
        <v>23</v>
      </c>
      <c r="L25" s="311"/>
      <c r="M25" s="311"/>
      <c r="N25" s="311"/>
      <c r="O25" s="312"/>
      <c r="P25" s="307"/>
      <c r="Q25" s="308"/>
      <c r="R25" s="308"/>
      <c r="S25" s="308"/>
      <c r="T25" s="28" t="s">
        <v>8</v>
      </c>
    </row>
    <row r="26" spans="1:20" s="1" customFormat="1" ht="25.5" customHeight="1" thickBot="1" x14ac:dyDescent="0.2">
      <c r="A26" s="18" t="s">
        <v>9</v>
      </c>
      <c r="B26" s="297" t="s">
        <v>296</v>
      </c>
      <c r="C26" s="298"/>
      <c r="D26" s="298"/>
      <c r="E26" s="298"/>
      <c r="F26" s="298"/>
      <c r="G26" s="298"/>
      <c r="H26" s="298"/>
      <c r="I26" s="298"/>
      <c r="J26" s="299"/>
      <c r="K26" s="300" t="s">
        <v>24</v>
      </c>
      <c r="L26" s="301"/>
      <c r="M26" s="301"/>
      <c r="N26" s="301"/>
      <c r="O26" s="302"/>
      <c r="P26" s="297"/>
      <c r="Q26" s="298"/>
      <c r="R26" s="298"/>
      <c r="S26" s="298"/>
      <c r="T26" s="313"/>
    </row>
    <row r="27" spans="1:20" s="1" customFormat="1" ht="17.25" customHeight="1" x14ac:dyDescent="0.15">
      <c r="A27" s="2"/>
      <c r="B27" s="2"/>
      <c r="C27" s="2"/>
      <c r="D27" s="2"/>
      <c r="E27" s="2"/>
      <c r="F27" s="2"/>
      <c r="G27" s="2"/>
      <c r="H27" s="2"/>
      <c r="I27" s="2"/>
      <c r="J27" s="2"/>
      <c r="K27" s="2"/>
      <c r="L27" s="2"/>
      <c r="M27" s="2"/>
      <c r="N27" s="2"/>
      <c r="O27" s="2"/>
      <c r="P27" s="2"/>
      <c r="Q27" s="2"/>
      <c r="R27" s="2"/>
      <c r="S27" s="2"/>
      <c r="T27" s="2"/>
    </row>
    <row r="28" spans="1:20" s="1" customFormat="1" ht="17.25" customHeight="1" x14ac:dyDescent="0.15">
      <c r="A28" s="2" t="s">
        <v>36</v>
      </c>
      <c r="B28" s="2"/>
      <c r="C28" s="2"/>
      <c r="D28" s="2"/>
      <c r="E28" s="2"/>
      <c r="F28" s="2"/>
      <c r="G28" s="2"/>
      <c r="H28" s="2"/>
      <c r="I28" s="2"/>
      <c r="J28" s="2"/>
      <c r="K28" s="2"/>
      <c r="L28" s="2"/>
      <c r="M28" s="2"/>
      <c r="N28" s="2"/>
      <c r="O28" s="2"/>
      <c r="P28" s="2"/>
      <c r="Q28" s="2"/>
      <c r="R28" s="2"/>
      <c r="S28" s="2"/>
      <c r="T28" s="2"/>
    </row>
    <row r="29" spans="1:20" s="1" customFormat="1" ht="17.25" customHeight="1" thickBot="1" x14ac:dyDescent="0.2">
      <c r="A29" s="2" t="s">
        <v>297</v>
      </c>
      <c r="B29" s="2"/>
      <c r="C29" s="2"/>
      <c r="D29" s="2"/>
      <c r="E29" s="2"/>
      <c r="F29" s="2"/>
      <c r="G29" s="2"/>
      <c r="H29" s="2"/>
      <c r="I29" s="2"/>
      <c r="J29" s="2"/>
      <c r="K29" s="2"/>
      <c r="L29" s="2"/>
      <c r="M29" s="2"/>
      <c r="N29" s="2"/>
      <c r="O29" s="2"/>
      <c r="P29" s="2"/>
      <c r="Q29" s="2"/>
      <c r="R29" s="2"/>
      <c r="S29" s="2"/>
      <c r="T29" s="2"/>
    </row>
    <row r="30" spans="1:20" s="1" customFormat="1" ht="19.5" customHeight="1" x14ac:dyDescent="0.15">
      <c r="A30" s="19" t="s">
        <v>298</v>
      </c>
      <c r="B30" s="278" t="s">
        <v>290</v>
      </c>
      <c r="C30" s="279"/>
      <c r="D30" s="279"/>
      <c r="E30" s="279"/>
      <c r="F30" s="279"/>
      <c r="G30" s="279"/>
      <c r="H30" s="279"/>
      <c r="I30" s="279"/>
      <c r="J30" s="279"/>
      <c r="K30" s="279"/>
      <c r="L30" s="279"/>
      <c r="M30" s="279"/>
      <c r="N30" s="279"/>
      <c r="O30" s="279"/>
      <c r="P30" s="279"/>
      <c r="Q30" s="279"/>
      <c r="R30" s="279"/>
      <c r="S30" s="279"/>
      <c r="T30" s="281"/>
    </row>
    <row r="31" spans="1:20" s="1" customFormat="1" ht="40.5" customHeight="1" x14ac:dyDescent="0.15">
      <c r="A31" s="16" t="s">
        <v>11</v>
      </c>
      <c r="B31" s="320" t="s">
        <v>299</v>
      </c>
      <c r="C31" s="287"/>
      <c r="D31" s="287"/>
      <c r="E31" s="287"/>
      <c r="F31" s="287"/>
      <c r="G31" s="287"/>
      <c r="H31" s="287"/>
      <c r="I31" s="287"/>
      <c r="J31" s="287"/>
      <c r="K31" s="287"/>
      <c r="L31" s="287"/>
      <c r="M31" s="287"/>
      <c r="N31" s="287"/>
      <c r="O31" s="287"/>
      <c r="P31" s="287"/>
      <c r="Q31" s="287"/>
      <c r="R31" s="287"/>
      <c r="S31" s="287"/>
      <c r="T31" s="289"/>
    </row>
    <row r="32" spans="1:20" s="1" customFormat="1" ht="19.5" customHeight="1" x14ac:dyDescent="0.15">
      <c r="A32" s="29"/>
      <c r="B32" s="310" t="s">
        <v>20</v>
      </c>
      <c r="C32" s="312"/>
      <c r="D32" s="310" t="s">
        <v>19</v>
      </c>
      <c r="E32" s="312"/>
      <c r="F32" s="310" t="s">
        <v>18</v>
      </c>
      <c r="G32" s="311"/>
      <c r="H32" s="311"/>
      <c r="I32" s="311"/>
      <c r="J32" s="311"/>
      <c r="K32" s="311"/>
      <c r="L32" s="311"/>
      <c r="M32" s="311"/>
      <c r="N32" s="311"/>
      <c r="O32" s="311"/>
      <c r="P32" s="311"/>
      <c r="Q32" s="311"/>
      <c r="R32" s="312"/>
      <c r="S32" s="310" t="s">
        <v>26</v>
      </c>
      <c r="T32" s="321"/>
    </row>
    <row r="33" spans="1:20" s="1" customFormat="1" ht="19.5" customHeight="1" x14ac:dyDescent="0.15">
      <c r="A33" s="30"/>
      <c r="B33" s="286" t="s">
        <v>300</v>
      </c>
      <c r="C33" s="288"/>
      <c r="D33" s="286" t="s">
        <v>301</v>
      </c>
      <c r="E33" s="288"/>
      <c r="F33" s="286" t="s">
        <v>302</v>
      </c>
      <c r="G33" s="287"/>
      <c r="H33" s="287"/>
      <c r="I33" s="287"/>
      <c r="J33" s="287"/>
      <c r="K33" s="287"/>
      <c r="L33" s="287"/>
      <c r="M33" s="287"/>
      <c r="N33" s="287"/>
      <c r="O33" s="287"/>
      <c r="P33" s="287"/>
      <c r="Q33" s="287"/>
      <c r="R33" s="288"/>
      <c r="S33" s="318" t="s">
        <v>303</v>
      </c>
      <c r="T33" s="319"/>
    </row>
    <row r="34" spans="1:20" s="1" customFormat="1" ht="19.5" customHeight="1" x14ac:dyDescent="0.15">
      <c r="A34" s="30"/>
      <c r="B34" s="286" t="s">
        <v>304</v>
      </c>
      <c r="C34" s="288"/>
      <c r="D34" s="286" t="s">
        <v>305</v>
      </c>
      <c r="E34" s="288"/>
      <c r="F34" s="286" t="s">
        <v>306</v>
      </c>
      <c r="G34" s="287"/>
      <c r="H34" s="287"/>
      <c r="I34" s="287"/>
      <c r="J34" s="287"/>
      <c r="K34" s="287"/>
      <c r="L34" s="287"/>
      <c r="M34" s="287"/>
      <c r="N34" s="287"/>
      <c r="O34" s="287"/>
      <c r="P34" s="287"/>
      <c r="Q34" s="287"/>
      <c r="R34" s="288"/>
      <c r="S34" s="318" t="s">
        <v>307</v>
      </c>
      <c r="T34" s="319"/>
    </row>
    <row r="35" spans="1:20" s="1" customFormat="1" ht="19.5" customHeight="1" x14ac:dyDescent="0.15">
      <c r="A35" s="30"/>
      <c r="B35" s="286"/>
      <c r="C35" s="288"/>
      <c r="D35" s="286"/>
      <c r="E35" s="288"/>
      <c r="F35" s="286"/>
      <c r="G35" s="287"/>
      <c r="H35" s="287"/>
      <c r="I35" s="287"/>
      <c r="J35" s="287"/>
      <c r="K35" s="287"/>
      <c r="L35" s="287"/>
      <c r="M35" s="287"/>
      <c r="N35" s="287"/>
      <c r="O35" s="287"/>
      <c r="P35" s="287"/>
      <c r="Q35" s="287"/>
      <c r="R35" s="288"/>
      <c r="S35" s="322"/>
      <c r="T35" s="323"/>
    </row>
    <row r="36" spans="1:20" s="1" customFormat="1" ht="19.5" customHeight="1" x14ac:dyDescent="0.15">
      <c r="A36" s="30"/>
      <c r="B36" s="286"/>
      <c r="C36" s="288"/>
      <c r="D36" s="286"/>
      <c r="E36" s="288"/>
      <c r="F36" s="286"/>
      <c r="G36" s="287"/>
      <c r="H36" s="287"/>
      <c r="I36" s="287"/>
      <c r="J36" s="287"/>
      <c r="K36" s="287"/>
      <c r="L36" s="287"/>
      <c r="M36" s="287"/>
      <c r="N36" s="287"/>
      <c r="O36" s="287"/>
      <c r="P36" s="287"/>
      <c r="Q36" s="287"/>
      <c r="R36" s="288"/>
      <c r="S36" s="322"/>
      <c r="T36" s="323"/>
    </row>
    <row r="37" spans="1:20" s="1" customFormat="1" ht="19.5" customHeight="1" x14ac:dyDescent="0.15">
      <c r="A37" s="30"/>
      <c r="B37" s="286"/>
      <c r="C37" s="288"/>
      <c r="D37" s="286"/>
      <c r="E37" s="288"/>
      <c r="F37" s="286"/>
      <c r="G37" s="287"/>
      <c r="H37" s="287"/>
      <c r="I37" s="287"/>
      <c r="J37" s="287"/>
      <c r="K37" s="287"/>
      <c r="L37" s="287"/>
      <c r="M37" s="287"/>
      <c r="N37" s="287"/>
      <c r="O37" s="287"/>
      <c r="P37" s="287"/>
      <c r="Q37" s="287"/>
      <c r="R37" s="288"/>
      <c r="S37" s="322"/>
      <c r="T37" s="323"/>
    </row>
    <row r="38" spans="1:20" s="1" customFormat="1" ht="19.5" customHeight="1" x14ac:dyDescent="0.15">
      <c r="A38" s="30" t="s">
        <v>12</v>
      </c>
      <c r="B38" s="286"/>
      <c r="C38" s="288"/>
      <c r="D38" s="286"/>
      <c r="E38" s="288"/>
      <c r="F38" s="286"/>
      <c r="G38" s="287"/>
      <c r="H38" s="287"/>
      <c r="I38" s="287"/>
      <c r="J38" s="287"/>
      <c r="K38" s="287"/>
      <c r="L38" s="287"/>
      <c r="M38" s="287"/>
      <c r="N38" s="287"/>
      <c r="O38" s="287"/>
      <c r="P38" s="287"/>
      <c r="Q38" s="287"/>
      <c r="R38" s="288"/>
      <c r="S38" s="322"/>
      <c r="T38" s="323"/>
    </row>
    <row r="39" spans="1:20" s="1" customFormat="1" ht="19.5" customHeight="1" x14ac:dyDescent="0.15">
      <c r="A39" s="30"/>
      <c r="B39" s="286"/>
      <c r="C39" s="288"/>
      <c r="D39" s="286"/>
      <c r="E39" s="288"/>
      <c r="F39" s="286"/>
      <c r="G39" s="287"/>
      <c r="H39" s="287"/>
      <c r="I39" s="287"/>
      <c r="J39" s="287"/>
      <c r="K39" s="287"/>
      <c r="L39" s="287"/>
      <c r="M39" s="287"/>
      <c r="N39" s="287"/>
      <c r="O39" s="287"/>
      <c r="P39" s="287"/>
      <c r="Q39" s="287"/>
      <c r="R39" s="288"/>
      <c r="S39" s="322"/>
      <c r="T39" s="323"/>
    </row>
    <row r="40" spans="1:20" s="1" customFormat="1" ht="19.5" customHeight="1" x14ac:dyDescent="0.15">
      <c r="A40" s="30"/>
      <c r="B40" s="286"/>
      <c r="C40" s="288"/>
      <c r="D40" s="286"/>
      <c r="E40" s="288"/>
      <c r="F40" s="286"/>
      <c r="G40" s="287"/>
      <c r="H40" s="287"/>
      <c r="I40" s="287"/>
      <c r="J40" s="287"/>
      <c r="K40" s="287"/>
      <c r="L40" s="287"/>
      <c r="M40" s="287"/>
      <c r="N40" s="287"/>
      <c r="O40" s="287"/>
      <c r="P40" s="287"/>
      <c r="Q40" s="287"/>
      <c r="R40" s="288"/>
      <c r="S40" s="322"/>
      <c r="T40" s="323"/>
    </row>
    <row r="41" spans="1:20" s="1" customFormat="1" ht="19.5" customHeight="1" thickBot="1" x14ac:dyDescent="0.2">
      <c r="A41" s="31"/>
      <c r="B41" s="282"/>
      <c r="C41" s="284"/>
      <c r="D41" s="282"/>
      <c r="E41" s="284"/>
      <c r="F41" s="282"/>
      <c r="G41" s="283"/>
      <c r="H41" s="283"/>
      <c r="I41" s="283"/>
      <c r="J41" s="283"/>
      <c r="K41" s="283"/>
      <c r="L41" s="283"/>
      <c r="M41" s="283"/>
      <c r="N41" s="283"/>
      <c r="O41" s="283"/>
      <c r="P41" s="283"/>
      <c r="Q41" s="283"/>
      <c r="R41" s="284"/>
      <c r="S41" s="324"/>
      <c r="T41" s="325"/>
    </row>
    <row r="42" spans="1:20" s="1" customFormat="1" ht="17.25" customHeight="1" x14ac:dyDescent="0.15">
      <c r="A42" s="32"/>
      <c r="B42" s="2"/>
      <c r="C42" s="2"/>
      <c r="D42" s="2"/>
      <c r="E42" s="2"/>
      <c r="F42" s="2"/>
      <c r="G42" s="2"/>
      <c r="H42" s="2"/>
      <c r="I42" s="2"/>
      <c r="J42" s="2"/>
      <c r="K42" s="2"/>
      <c r="L42" s="2"/>
      <c r="M42" s="2"/>
      <c r="N42" s="2"/>
      <c r="O42" s="2"/>
      <c r="P42" s="2"/>
      <c r="Q42" s="2"/>
      <c r="R42" s="2"/>
      <c r="S42" s="2"/>
      <c r="T42" s="2"/>
    </row>
    <row r="43" spans="1:20" s="1" customFormat="1" ht="17.25" customHeight="1" thickBot="1" x14ac:dyDescent="0.2">
      <c r="A43" s="33" t="s">
        <v>33</v>
      </c>
      <c r="B43" s="2"/>
      <c r="C43" s="2"/>
      <c r="D43" s="2"/>
      <c r="E43" s="2"/>
      <c r="F43" s="2"/>
      <c r="G43" s="2"/>
      <c r="H43" s="2"/>
      <c r="I43" s="2"/>
      <c r="J43" s="2"/>
      <c r="K43" s="2"/>
      <c r="L43" s="2"/>
      <c r="M43" s="2"/>
      <c r="N43" s="2"/>
      <c r="O43" s="2"/>
      <c r="P43" s="2"/>
      <c r="Q43" s="2"/>
      <c r="R43" s="2"/>
      <c r="S43" s="2"/>
      <c r="T43" s="2"/>
    </row>
    <row r="44" spans="1:20" s="1" customFormat="1" ht="19.5" customHeight="1" x14ac:dyDescent="0.15">
      <c r="A44" s="19" t="s">
        <v>25</v>
      </c>
      <c r="B44" s="326" t="s">
        <v>21</v>
      </c>
      <c r="C44" s="327"/>
      <c r="D44" s="327"/>
      <c r="E44" s="327"/>
      <c r="F44" s="327"/>
      <c r="G44" s="327"/>
      <c r="H44" s="327"/>
      <c r="I44" s="327"/>
      <c r="J44" s="327"/>
      <c r="K44" s="327"/>
      <c r="L44" s="327"/>
      <c r="M44" s="327"/>
      <c r="N44" s="327"/>
      <c r="O44" s="327"/>
      <c r="P44" s="327"/>
      <c r="Q44" s="327"/>
      <c r="R44" s="328"/>
      <c r="S44" s="326" t="s">
        <v>17</v>
      </c>
      <c r="T44" s="329"/>
    </row>
    <row r="45" spans="1:20" s="1" customFormat="1" ht="19.5" customHeight="1" x14ac:dyDescent="0.15">
      <c r="A45" s="34"/>
      <c r="B45" s="286" t="s">
        <v>308</v>
      </c>
      <c r="C45" s="287"/>
      <c r="D45" s="287"/>
      <c r="E45" s="287"/>
      <c r="F45" s="287"/>
      <c r="G45" s="287"/>
      <c r="H45" s="287"/>
      <c r="I45" s="287"/>
      <c r="J45" s="287"/>
      <c r="K45" s="287"/>
      <c r="L45" s="287"/>
      <c r="M45" s="287"/>
      <c r="N45" s="287"/>
      <c r="O45" s="287"/>
      <c r="P45" s="287"/>
      <c r="Q45" s="287"/>
      <c r="R45" s="288"/>
      <c r="S45" s="340">
        <v>26400</v>
      </c>
      <c r="T45" s="341"/>
    </row>
    <row r="46" spans="1:20" s="1" customFormat="1" ht="19.5" customHeight="1" x14ac:dyDescent="0.15">
      <c r="A46" s="34"/>
      <c r="B46" s="286" t="s">
        <v>309</v>
      </c>
      <c r="C46" s="287"/>
      <c r="D46" s="287"/>
      <c r="E46" s="287"/>
      <c r="F46" s="287"/>
      <c r="G46" s="287"/>
      <c r="H46" s="287"/>
      <c r="I46" s="287"/>
      <c r="J46" s="287"/>
      <c r="K46" s="287"/>
      <c r="L46" s="287"/>
      <c r="M46" s="287"/>
      <c r="N46" s="287"/>
      <c r="O46" s="287"/>
      <c r="P46" s="287"/>
      <c r="Q46" s="287"/>
      <c r="R46" s="288"/>
      <c r="S46" s="340">
        <v>17200</v>
      </c>
      <c r="T46" s="341"/>
    </row>
    <row r="47" spans="1:20" s="1" customFormat="1" ht="19.5" customHeight="1" x14ac:dyDescent="0.15">
      <c r="A47" s="34"/>
      <c r="B47" s="286"/>
      <c r="C47" s="287"/>
      <c r="D47" s="287"/>
      <c r="E47" s="287"/>
      <c r="F47" s="287"/>
      <c r="G47" s="287"/>
      <c r="H47" s="287"/>
      <c r="I47" s="287"/>
      <c r="J47" s="287"/>
      <c r="K47" s="287"/>
      <c r="L47" s="287"/>
      <c r="M47" s="287"/>
      <c r="N47" s="287"/>
      <c r="O47" s="287"/>
      <c r="P47" s="287"/>
      <c r="Q47" s="287"/>
      <c r="R47" s="288"/>
      <c r="S47" s="322"/>
      <c r="T47" s="323"/>
    </row>
    <row r="48" spans="1:20" s="1" customFormat="1" ht="19.5" customHeight="1" thickBot="1" x14ac:dyDescent="0.2">
      <c r="A48" s="35"/>
      <c r="B48" s="282"/>
      <c r="C48" s="283"/>
      <c r="D48" s="283"/>
      <c r="E48" s="283"/>
      <c r="F48" s="283"/>
      <c r="G48" s="283"/>
      <c r="H48" s="283"/>
      <c r="I48" s="283"/>
      <c r="J48" s="283"/>
      <c r="K48" s="283"/>
      <c r="L48" s="283"/>
      <c r="M48" s="283"/>
      <c r="N48" s="283"/>
      <c r="O48" s="283"/>
      <c r="P48" s="283"/>
      <c r="Q48" s="283"/>
      <c r="R48" s="284"/>
      <c r="S48" s="324"/>
      <c r="T48" s="325"/>
    </row>
    <row r="49" spans="1:20" s="1" customFormat="1" ht="19.5" customHeight="1" thickBot="1" x14ac:dyDescent="0.2">
      <c r="A49" s="36"/>
      <c r="B49" s="37"/>
      <c r="C49" s="37"/>
      <c r="D49" s="38" t="s">
        <v>13</v>
      </c>
      <c r="E49" s="37"/>
      <c r="F49" s="37"/>
      <c r="G49" s="37"/>
      <c r="H49" s="37"/>
      <c r="I49" s="37"/>
      <c r="J49" s="37"/>
      <c r="K49" s="37"/>
      <c r="L49" s="37"/>
      <c r="M49" s="37"/>
      <c r="N49" s="37"/>
      <c r="O49" s="37"/>
      <c r="P49" s="37"/>
      <c r="Q49" s="37"/>
      <c r="R49" s="39"/>
      <c r="S49" s="330">
        <v>43600</v>
      </c>
      <c r="T49" s="331"/>
    </row>
    <row r="50" spans="1:20" s="1" customFormat="1" ht="19.5" customHeight="1" x14ac:dyDescent="0.15">
      <c r="A50" s="2" t="s">
        <v>37</v>
      </c>
      <c r="B50" s="2"/>
      <c r="C50" s="2"/>
      <c r="D50" s="32"/>
      <c r="E50" s="2"/>
      <c r="F50" s="2"/>
      <c r="G50" s="2"/>
      <c r="H50" s="2"/>
      <c r="I50" s="2"/>
      <c r="J50" s="2"/>
      <c r="K50" s="2"/>
      <c r="L50" s="2"/>
      <c r="M50" s="2"/>
      <c r="N50" s="2"/>
      <c r="O50" s="2"/>
      <c r="P50" s="2"/>
      <c r="Q50" s="2"/>
      <c r="R50" s="2"/>
      <c r="S50" s="2"/>
      <c r="T50" s="2"/>
    </row>
    <row r="51" spans="1:20" s="1" customFormat="1" ht="19.5" customHeight="1" x14ac:dyDescent="0.15">
      <c r="A51" s="40"/>
      <c r="B51" s="40"/>
      <c r="C51" s="40"/>
      <c r="D51" s="254"/>
      <c r="E51" s="40"/>
      <c r="F51" s="40"/>
      <c r="G51" s="40"/>
      <c r="H51" s="40"/>
      <c r="I51" s="40"/>
      <c r="J51" s="40"/>
      <c r="K51" s="40"/>
      <c r="L51" s="40"/>
      <c r="M51" s="40"/>
      <c r="N51" s="40"/>
      <c r="O51" s="40"/>
      <c r="P51" s="40"/>
      <c r="Q51" s="40"/>
      <c r="R51" s="40"/>
      <c r="S51" s="40"/>
      <c r="T51" s="40"/>
    </row>
    <row r="52" spans="1:20" s="1" customFormat="1" ht="19.5" customHeight="1" x14ac:dyDescent="0.15">
      <c r="A52" s="2" t="s">
        <v>16</v>
      </c>
      <c r="B52" s="40"/>
      <c r="C52" s="40"/>
      <c r="D52" s="254"/>
      <c r="E52" s="40"/>
      <c r="F52" s="40"/>
      <c r="G52" s="40"/>
      <c r="H52" s="40"/>
      <c r="I52" s="40"/>
      <c r="J52" s="40"/>
      <c r="K52" s="40"/>
      <c r="L52" s="40"/>
      <c r="M52" s="40"/>
      <c r="N52" s="40"/>
      <c r="O52" s="40"/>
      <c r="P52" s="40"/>
      <c r="Q52" s="40"/>
      <c r="R52" s="40"/>
      <c r="S52" s="40"/>
      <c r="T52" s="40"/>
    </row>
    <row r="53" spans="1:20" s="1" customFormat="1" ht="39" customHeight="1" x14ac:dyDescent="0.15">
      <c r="A53" s="332" t="s">
        <v>310</v>
      </c>
      <c r="B53" s="333"/>
      <c r="C53" s="333"/>
      <c r="D53" s="333"/>
      <c r="E53" s="333"/>
      <c r="F53" s="333"/>
      <c r="G53" s="333"/>
      <c r="H53" s="333"/>
      <c r="I53" s="333"/>
      <c r="J53" s="333"/>
      <c r="K53" s="333"/>
      <c r="L53" s="333"/>
      <c r="M53" s="333"/>
      <c r="N53" s="333"/>
      <c r="O53" s="333"/>
      <c r="P53" s="333"/>
      <c r="Q53" s="333"/>
      <c r="R53" s="333"/>
      <c r="S53" s="333"/>
      <c r="T53" s="333"/>
    </row>
    <row r="54" spans="1:20" s="1" customFormat="1" ht="39" customHeight="1" x14ac:dyDescent="0.15">
      <c r="A54" s="333"/>
      <c r="B54" s="333"/>
      <c r="C54" s="333"/>
      <c r="D54" s="333"/>
      <c r="E54" s="333"/>
      <c r="F54" s="333"/>
      <c r="G54" s="333"/>
      <c r="H54" s="333"/>
      <c r="I54" s="333"/>
      <c r="J54" s="333"/>
      <c r="K54" s="333"/>
      <c r="L54" s="333"/>
      <c r="M54" s="333"/>
      <c r="N54" s="333"/>
      <c r="O54" s="333"/>
      <c r="P54" s="333"/>
      <c r="Q54" s="333"/>
      <c r="R54" s="333"/>
      <c r="S54" s="333"/>
      <c r="T54" s="333"/>
    </row>
    <row r="55" spans="1:20" s="1" customFormat="1" ht="19.5" customHeight="1" x14ac:dyDescent="0.15">
      <c r="A55" s="2"/>
      <c r="B55" s="40"/>
      <c r="C55" s="40"/>
      <c r="D55" s="40"/>
      <c r="E55" s="40"/>
      <c r="F55" s="40"/>
      <c r="G55" s="40"/>
      <c r="H55" s="40"/>
      <c r="I55" s="40"/>
      <c r="J55" s="40"/>
      <c r="K55" s="40"/>
      <c r="L55" s="40"/>
      <c r="M55" s="40"/>
      <c r="N55" s="40"/>
      <c r="O55" s="40"/>
      <c r="P55" s="40"/>
      <c r="Q55" s="40"/>
      <c r="R55" s="40"/>
      <c r="S55" s="40"/>
      <c r="T55" s="40"/>
    </row>
    <row r="56" spans="1:20" s="1" customFormat="1" ht="19.5" customHeight="1" thickBot="1" x14ac:dyDescent="0.2">
      <c r="A56" s="2" t="s">
        <v>15</v>
      </c>
      <c r="B56" s="40"/>
      <c r="C56" s="40"/>
      <c r="D56" s="40"/>
      <c r="E56" s="40"/>
      <c r="F56" s="40"/>
      <c r="G56" s="40"/>
      <c r="H56" s="40"/>
      <c r="I56" s="40"/>
      <c r="J56" s="40"/>
      <c r="K56" s="40"/>
      <c r="L56" s="40"/>
      <c r="M56" s="40"/>
      <c r="N56" s="40"/>
      <c r="O56" s="40"/>
      <c r="P56" s="40"/>
      <c r="Q56" s="40"/>
      <c r="R56" s="40"/>
      <c r="S56" s="40"/>
      <c r="T56" s="40"/>
    </row>
    <row r="57" spans="1:20" s="1" customFormat="1" ht="19.5" customHeight="1" x14ac:dyDescent="0.15">
      <c r="A57" s="334"/>
      <c r="B57" s="335"/>
      <c r="C57" s="335"/>
      <c r="D57" s="335"/>
      <c r="E57" s="335"/>
      <c r="F57" s="335"/>
      <c r="G57" s="335"/>
      <c r="H57" s="335"/>
      <c r="I57" s="335"/>
      <c r="J57" s="335"/>
      <c r="K57" s="335"/>
      <c r="L57" s="335"/>
      <c r="M57" s="335"/>
      <c r="N57" s="335"/>
      <c r="O57" s="335"/>
      <c r="P57" s="335"/>
      <c r="Q57" s="335"/>
      <c r="R57" s="335"/>
      <c r="S57" s="335"/>
      <c r="T57" s="336"/>
    </row>
    <row r="58" spans="1:20" s="1" customFormat="1" ht="19.5" customHeight="1" thickBot="1" x14ac:dyDescent="0.2">
      <c r="A58" s="337"/>
      <c r="B58" s="338"/>
      <c r="C58" s="338"/>
      <c r="D58" s="338"/>
      <c r="E58" s="338"/>
      <c r="F58" s="338"/>
      <c r="G58" s="338"/>
      <c r="H58" s="338"/>
      <c r="I58" s="338"/>
      <c r="J58" s="338"/>
      <c r="K58" s="338"/>
      <c r="L58" s="338"/>
      <c r="M58" s="338"/>
      <c r="N58" s="338"/>
      <c r="O58" s="338"/>
      <c r="P58" s="338"/>
      <c r="Q58" s="338"/>
      <c r="R58" s="338"/>
      <c r="S58" s="338"/>
      <c r="T58" s="339"/>
    </row>
    <row r="59" spans="1:20" x14ac:dyDescent="0.15">
      <c r="A59" s="41"/>
      <c r="B59" s="41"/>
      <c r="C59" s="41"/>
      <c r="D59" s="41"/>
      <c r="E59" s="41"/>
      <c r="F59" s="41"/>
      <c r="G59" s="41"/>
      <c r="H59" s="41"/>
      <c r="I59" s="41"/>
      <c r="J59" s="41"/>
      <c r="K59" s="41"/>
      <c r="L59" s="41"/>
      <c r="M59" s="41"/>
      <c r="N59" s="41"/>
      <c r="O59" s="41"/>
      <c r="P59" s="41"/>
      <c r="Q59" s="41"/>
      <c r="R59" s="41"/>
      <c r="S59" s="41"/>
      <c r="T59" s="41"/>
    </row>
    <row r="60" spans="1:20" x14ac:dyDescent="0.15">
      <c r="A60" s="41"/>
      <c r="B60" s="41"/>
      <c r="C60" s="41"/>
      <c r="D60" s="41"/>
      <c r="E60" s="41"/>
      <c r="F60" s="41"/>
      <c r="G60" s="41"/>
      <c r="H60" s="41"/>
      <c r="I60" s="41"/>
      <c r="J60" s="41"/>
      <c r="K60" s="41"/>
      <c r="L60" s="41"/>
      <c r="M60" s="41"/>
      <c r="N60" s="41"/>
      <c r="O60" s="41"/>
      <c r="P60" s="41"/>
      <c r="Q60" s="41"/>
      <c r="R60" s="41"/>
      <c r="S60" s="41"/>
      <c r="T60" s="41"/>
    </row>
    <row r="61" spans="1:20" x14ac:dyDescent="0.15">
      <c r="A61" s="41"/>
      <c r="B61" s="41"/>
      <c r="C61" s="41"/>
      <c r="D61" s="41"/>
      <c r="E61" s="41"/>
      <c r="F61" s="41"/>
      <c r="G61" s="41"/>
      <c r="H61" s="41"/>
      <c r="I61" s="41"/>
      <c r="J61" s="41"/>
      <c r="K61" s="41"/>
      <c r="L61" s="41"/>
      <c r="M61" s="41"/>
      <c r="N61" s="41"/>
      <c r="O61" s="41"/>
      <c r="P61" s="41"/>
      <c r="Q61" s="41"/>
      <c r="R61" s="41"/>
      <c r="S61" s="41"/>
      <c r="T61" s="41"/>
    </row>
    <row r="62" spans="1:20" x14ac:dyDescent="0.15">
      <c r="A62" s="41"/>
      <c r="B62" s="41"/>
      <c r="C62" s="41"/>
      <c r="D62" s="41"/>
      <c r="E62" s="41"/>
      <c r="F62" s="41"/>
      <c r="G62" s="41"/>
      <c r="H62" s="41"/>
      <c r="I62" s="41"/>
      <c r="J62" s="41"/>
      <c r="K62" s="41"/>
      <c r="L62" s="41"/>
      <c r="M62" s="41"/>
      <c r="N62" s="41"/>
      <c r="O62" s="41"/>
      <c r="P62" s="41"/>
      <c r="Q62" s="41"/>
      <c r="R62" s="41"/>
      <c r="S62" s="41"/>
      <c r="T62" s="41"/>
    </row>
    <row r="63" spans="1:20" x14ac:dyDescent="0.15">
      <c r="A63" s="41"/>
      <c r="B63" s="41"/>
      <c r="C63" s="41"/>
      <c r="D63" s="41"/>
      <c r="E63" s="41"/>
      <c r="F63" s="41"/>
      <c r="G63" s="41"/>
      <c r="H63" s="41"/>
      <c r="I63" s="41"/>
      <c r="J63" s="41"/>
      <c r="K63" s="41"/>
      <c r="L63" s="41"/>
      <c r="M63" s="41"/>
      <c r="N63" s="41"/>
      <c r="O63" s="41"/>
      <c r="P63" s="41"/>
      <c r="Q63" s="41"/>
      <c r="R63" s="41"/>
      <c r="S63" s="41"/>
      <c r="T63" s="41"/>
    </row>
    <row r="64" spans="1:20" x14ac:dyDescent="0.15">
      <c r="A64" s="41"/>
      <c r="B64" s="41"/>
      <c r="C64" s="41"/>
      <c r="D64" s="41"/>
      <c r="E64" s="41"/>
      <c r="F64" s="41"/>
      <c r="G64" s="41"/>
      <c r="H64" s="41"/>
      <c r="I64" s="41"/>
      <c r="J64" s="41"/>
      <c r="K64" s="41"/>
      <c r="L64" s="41"/>
      <c r="M64" s="41"/>
      <c r="N64" s="41"/>
      <c r="O64" s="41"/>
      <c r="P64" s="41"/>
      <c r="Q64" s="41"/>
      <c r="R64" s="41"/>
      <c r="S64" s="41"/>
      <c r="T64" s="41"/>
    </row>
    <row r="65" spans="1:20" x14ac:dyDescent="0.15">
      <c r="A65" s="41"/>
      <c r="B65" s="41"/>
      <c r="C65" s="41"/>
      <c r="D65" s="41"/>
      <c r="E65" s="41"/>
      <c r="F65" s="41"/>
      <c r="G65" s="41"/>
      <c r="H65" s="41"/>
      <c r="I65" s="41"/>
      <c r="J65" s="41"/>
      <c r="K65" s="41"/>
      <c r="L65" s="41"/>
      <c r="M65" s="41"/>
      <c r="N65" s="41"/>
      <c r="O65" s="41"/>
      <c r="P65" s="41"/>
      <c r="Q65" s="41"/>
      <c r="R65" s="41"/>
      <c r="S65" s="41"/>
      <c r="T65" s="41"/>
    </row>
    <row r="66" spans="1:20" x14ac:dyDescent="0.15">
      <c r="A66" s="41"/>
      <c r="B66" s="41"/>
      <c r="C66" s="41"/>
      <c r="D66" s="41"/>
      <c r="E66" s="41"/>
      <c r="F66" s="41"/>
      <c r="G66" s="41"/>
      <c r="H66" s="41"/>
      <c r="I66" s="41"/>
      <c r="J66" s="41"/>
      <c r="K66" s="41"/>
      <c r="L66" s="41"/>
      <c r="M66" s="41"/>
      <c r="N66" s="41"/>
      <c r="O66" s="41"/>
      <c r="P66" s="41"/>
      <c r="Q66" s="41"/>
      <c r="R66" s="41"/>
      <c r="S66" s="41"/>
      <c r="T66" s="41"/>
    </row>
    <row r="67" spans="1:20" x14ac:dyDescent="0.15">
      <c r="A67" s="41"/>
      <c r="B67" s="41"/>
      <c r="C67" s="41"/>
      <c r="D67" s="41"/>
      <c r="E67" s="41"/>
      <c r="F67" s="41"/>
      <c r="G67" s="41"/>
      <c r="H67" s="41"/>
      <c r="I67" s="41"/>
      <c r="J67" s="41"/>
      <c r="K67" s="41"/>
      <c r="L67" s="41"/>
      <c r="M67" s="41"/>
      <c r="N67" s="41"/>
      <c r="O67" s="41"/>
      <c r="P67" s="41"/>
      <c r="Q67" s="41"/>
      <c r="R67" s="41"/>
      <c r="S67" s="41"/>
      <c r="T67" s="41"/>
    </row>
    <row r="68" spans="1:20" x14ac:dyDescent="0.15">
      <c r="A68" s="41"/>
      <c r="B68" s="41"/>
      <c r="C68" s="41"/>
      <c r="D68" s="41"/>
      <c r="E68" s="41"/>
      <c r="F68" s="41"/>
      <c r="G68" s="41"/>
      <c r="H68" s="41"/>
      <c r="I68" s="41"/>
      <c r="J68" s="41"/>
      <c r="K68" s="41"/>
      <c r="L68" s="41"/>
      <c r="M68" s="41"/>
      <c r="N68" s="41"/>
      <c r="O68" s="41"/>
      <c r="P68" s="41"/>
      <c r="Q68" s="41"/>
      <c r="R68" s="41"/>
      <c r="S68" s="41"/>
      <c r="T68" s="41"/>
    </row>
    <row r="69" spans="1:20" x14ac:dyDescent="0.15">
      <c r="A69" s="41"/>
      <c r="B69" s="41"/>
      <c r="C69" s="41"/>
      <c r="D69" s="41"/>
      <c r="E69" s="41"/>
      <c r="F69" s="41"/>
      <c r="G69" s="41"/>
      <c r="H69" s="41"/>
      <c r="I69" s="41"/>
      <c r="J69" s="41"/>
      <c r="K69" s="41"/>
      <c r="L69" s="41"/>
      <c r="M69" s="41"/>
      <c r="N69" s="41"/>
      <c r="O69" s="41"/>
      <c r="P69" s="41"/>
      <c r="Q69" s="41"/>
      <c r="R69" s="41"/>
      <c r="S69" s="41"/>
      <c r="T69" s="41"/>
    </row>
    <row r="70" spans="1:20" x14ac:dyDescent="0.15">
      <c r="A70" s="41"/>
      <c r="B70" s="41"/>
      <c r="C70" s="41"/>
      <c r="D70" s="41"/>
      <c r="E70" s="41"/>
      <c r="F70" s="41"/>
      <c r="G70" s="41"/>
      <c r="H70" s="41"/>
      <c r="I70" s="41"/>
      <c r="J70" s="41"/>
      <c r="K70" s="41"/>
      <c r="L70" s="41"/>
      <c r="M70" s="41"/>
      <c r="N70" s="41"/>
      <c r="O70" s="41"/>
      <c r="P70" s="41"/>
      <c r="Q70" s="41"/>
      <c r="R70" s="41"/>
      <c r="S70" s="41"/>
      <c r="T70" s="41"/>
    </row>
    <row r="71" spans="1:20" x14ac:dyDescent="0.15">
      <c r="A71" s="41"/>
      <c r="B71" s="41"/>
      <c r="C71" s="41"/>
      <c r="D71" s="41"/>
      <c r="E71" s="41"/>
      <c r="F71" s="41"/>
      <c r="G71" s="41"/>
      <c r="H71" s="41"/>
      <c r="I71" s="41"/>
      <c r="J71" s="41"/>
      <c r="K71" s="41"/>
      <c r="L71" s="41"/>
      <c r="M71" s="41"/>
      <c r="N71" s="41"/>
      <c r="O71" s="41"/>
      <c r="P71" s="41"/>
      <c r="Q71" s="41"/>
      <c r="R71" s="41"/>
      <c r="S71" s="41"/>
      <c r="T71" s="41"/>
    </row>
    <row r="72" spans="1:20" x14ac:dyDescent="0.15">
      <c r="A72" s="41"/>
      <c r="B72" s="41"/>
      <c r="C72" s="41"/>
      <c r="D72" s="41"/>
      <c r="E72" s="41"/>
      <c r="F72" s="41"/>
      <c r="G72" s="41"/>
      <c r="H72" s="41"/>
      <c r="I72" s="41"/>
      <c r="J72" s="41"/>
      <c r="K72" s="41"/>
      <c r="L72" s="41"/>
      <c r="M72" s="41"/>
      <c r="N72" s="41"/>
      <c r="O72" s="41"/>
      <c r="P72" s="41"/>
      <c r="Q72" s="41"/>
      <c r="R72" s="41"/>
      <c r="S72" s="41"/>
      <c r="T72" s="41"/>
    </row>
    <row r="73" spans="1:20" x14ac:dyDescent="0.15">
      <c r="A73" s="41"/>
      <c r="B73" s="41"/>
      <c r="C73" s="41"/>
      <c r="D73" s="41"/>
      <c r="E73" s="41"/>
      <c r="F73" s="41"/>
      <c r="G73" s="41"/>
      <c r="H73" s="41"/>
      <c r="I73" s="41"/>
      <c r="J73" s="41"/>
      <c r="K73" s="41"/>
      <c r="L73" s="41"/>
      <c r="M73" s="41"/>
      <c r="N73" s="41"/>
      <c r="O73" s="41"/>
      <c r="P73" s="41"/>
      <c r="Q73" s="41"/>
      <c r="R73" s="41"/>
      <c r="S73" s="41"/>
      <c r="T73" s="41"/>
    </row>
    <row r="74" spans="1:20" x14ac:dyDescent="0.15">
      <c r="A74" s="41"/>
      <c r="B74" s="41"/>
      <c r="C74" s="41"/>
      <c r="D74" s="41"/>
      <c r="E74" s="41"/>
      <c r="F74" s="41"/>
      <c r="G74" s="41"/>
      <c r="H74" s="41"/>
      <c r="I74" s="41"/>
      <c r="J74" s="41"/>
      <c r="K74" s="41"/>
      <c r="L74" s="41"/>
      <c r="M74" s="41"/>
      <c r="N74" s="41"/>
      <c r="O74" s="41"/>
      <c r="P74" s="41"/>
      <c r="Q74" s="41"/>
      <c r="R74" s="41"/>
      <c r="S74" s="41"/>
      <c r="T74" s="41"/>
    </row>
    <row r="75" spans="1:20" x14ac:dyDescent="0.15">
      <c r="A75" s="41"/>
      <c r="B75" s="41"/>
      <c r="C75" s="41"/>
      <c r="D75" s="41"/>
      <c r="E75" s="41"/>
      <c r="F75" s="41"/>
      <c r="G75" s="41"/>
      <c r="H75" s="41"/>
      <c r="I75" s="41"/>
      <c r="J75" s="41"/>
      <c r="K75" s="41"/>
      <c r="L75" s="41"/>
      <c r="M75" s="41"/>
      <c r="N75" s="41"/>
      <c r="O75" s="41"/>
      <c r="P75" s="41"/>
      <c r="Q75" s="41"/>
      <c r="R75" s="41"/>
      <c r="S75" s="41"/>
      <c r="T75" s="41"/>
    </row>
    <row r="76" spans="1:20" x14ac:dyDescent="0.15">
      <c r="A76" s="41"/>
      <c r="B76" s="41"/>
      <c r="C76" s="41"/>
      <c r="D76" s="41"/>
      <c r="E76" s="41"/>
      <c r="F76" s="41"/>
      <c r="G76" s="41"/>
      <c r="H76" s="41"/>
      <c r="I76" s="41"/>
      <c r="J76" s="41"/>
      <c r="K76" s="41"/>
      <c r="L76" s="41"/>
      <c r="M76" s="41"/>
      <c r="N76" s="41"/>
      <c r="O76" s="41"/>
      <c r="P76" s="41"/>
      <c r="Q76" s="41"/>
      <c r="R76" s="41"/>
      <c r="S76" s="41"/>
      <c r="T76" s="41"/>
    </row>
    <row r="77" spans="1:20" x14ac:dyDescent="0.15">
      <c r="A77" s="41"/>
      <c r="B77" s="41"/>
      <c r="C77" s="41"/>
      <c r="D77" s="41"/>
      <c r="E77" s="41"/>
      <c r="F77" s="41"/>
      <c r="G77" s="41"/>
      <c r="H77" s="41"/>
      <c r="I77" s="41"/>
      <c r="J77" s="41"/>
      <c r="K77" s="41"/>
      <c r="L77" s="41"/>
      <c r="M77" s="41"/>
      <c r="N77" s="41"/>
      <c r="O77" s="41"/>
      <c r="P77" s="41"/>
      <c r="Q77" s="41"/>
      <c r="R77" s="41"/>
      <c r="S77" s="41"/>
      <c r="T77" s="41"/>
    </row>
    <row r="78" spans="1:20" x14ac:dyDescent="0.15">
      <c r="A78" s="41"/>
      <c r="B78" s="41"/>
      <c r="C78" s="41"/>
      <c r="D78" s="41"/>
      <c r="E78" s="41"/>
      <c r="F78" s="41"/>
      <c r="G78" s="41"/>
      <c r="H78" s="41"/>
      <c r="I78" s="41"/>
      <c r="J78" s="41"/>
      <c r="K78" s="41"/>
      <c r="L78" s="41"/>
      <c r="M78" s="41"/>
      <c r="N78" s="41"/>
      <c r="O78" s="41"/>
      <c r="P78" s="41"/>
      <c r="Q78" s="41"/>
      <c r="R78" s="41"/>
      <c r="S78" s="41"/>
      <c r="T78" s="41"/>
    </row>
    <row r="79" spans="1:20" x14ac:dyDescent="0.15">
      <c r="A79" s="41"/>
      <c r="B79" s="41"/>
      <c r="C79" s="41"/>
      <c r="D79" s="41"/>
      <c r="E79" s="41"/>
      <c r="F79" s="41"/>
      <c r="G79" s="41"/>
      <c r="H79" s="41"/>
      <c r="I79" s="41"/>
      <c r="J79" s="41"/>
      <c r="K79" s="41"/>
      <c r="L79" s="41"/>
      <c r="M79" s="41"/>
      <c r="N79" s="41"/>
      <c r="O79" s="41"/>
      <c r="P79" s="41"/>
      <c r="Q79" s="41"/>
      <c r="R79" s="41"/>
      <c r="S79" s="41"/>
      <c r="T79" s="41"/>
    </row>
    <row r="80" spans="1:20" x14ac:dyDescent="0.15">
      <c r="A80" s="41"/>
      <c r="B80" s="41"/>
      <c r="C80" s="41"/>
      <c r="D80" s="41"/>
      <c r="E80" s="41"/>
      <c r="F80" s="41"/>
      <c r="G80" s="41"/>
      <c r="H80" s="41"/>
      <c r="I80" s="41"/>
      <c r="J80" s="41"/>
      <c r="K80" s="41"/>
      <c r="L80" s="41"/>
      <c r="M80" s="41"/>
      <c r="N80" s="41"/>
      <c r="O80" s="41"/>
      <c r="P80" s="41"/>
      <c r="Q80" s="41"/>
      <c r="R80" s="41"/>
      <c r="S80" s="41"/>
      <c r="T80" s="41"/>
    </row>
    <row r="81" spans="1:20" x14ac:dyDescent="0.15">
      <c r="A81" s="41"/>
      <c r="B81" s="41"/>
      <c r="C81" s="41"/>
      <c r="D81" s="41"/>
      <c r="E81" s="41"/>
      <c r="F81" s="41"/>
      <c r="G81" s="41"/>
      <c r="H81" s="41"/>
      <c r="I81" s="41"/>
      <c r="J81" s="41"/>
      <c r="K81" s="41"/>
      <c r="L81" s="41"/>
      <c r="M81" s="41"/>
      <c r="N81" s="41"/>
      <c r="O81" s="41"/>
      <c r="P81" s="41"/>
      <c r="Q81" s="41"/>
      <c r="R81" s="41"/>
      <c r="S81" s="41"/>
      <c r="T81" s="41"/>
    </row>
    <row r="82" spans="1:20" x14ac:dyDescent="0.15">
      <c r="A82" s="41"/>
      <c r="B82" s="41"/>
      <c r="C82" s="41"/>
      <c r="D82" s="41"/>
      <c r="E82" s="41"/>
      <c r="F82" s="41"/>
      <c r="G82" s="41"/>
      <c r="H82" s="41"/>
      <c r="I82" s="41"/>
      <c r="J82" s="41"/>
      <c r="K82" s="41"/>
      <c r="L82" s="41"/>
      <c r="M82" s="41"/>
      <c r="N82" s="41"/>
      <c r="O82" s="41"/>
      <c r="P82" s="41"/>
      <c r="Q82" s="41"/>
      <c r="R82" s="41"/>
      <c r="S82" s="41"/>
      <c r="T82" s="41"/>
    </row>
    <row r="83" spans="1:20" x14ac:dyDescent="0.15">
      <c r="A83" s="41"/>
      <c r="B83" s="41"/>
      <c r="C83" s="41"/>
      <c r="D83" s="41"/>
      <c r="E83" s="41"/>
      <c r="F83" s="41"/>
      <c r="G83" s="41"/>
      <c r="H83" s="41"/>
      <c r="I83" s="41"/>
      <c r="J83" s="41"/>
      <c r="K83" s="41"/>
      <c r="L83" s="41"/>
      <c r="M83" s="41"/>
      <c r="N83" s="41"/>
      <c r="O83" s="41"/>
      <c r="P83" s="41"/>
      <c r="Q83" s="41"/>
      <c r="R83" s="41"/>
      <c r="S83" s="41"/>
      <c r="T83" s="41"/>
    </row>
    <row r="84" spans="1:20" x14ac:dyDescent="0.15">
      <c r="A84" s="41"/>
      <c r="B84" s="41"/>
      <c r="C84" s="41"/>
      <c r="D84" s="41"/>
      <c r="E84" s="41"/>
      <c r="F84" s="41"/>
      <c r="G84" s="41"/>
      <c r="H84" s="41"/>
      <c r="I84" s="41"/>
      <c r="J84" s="41"/>
      <c r="K84" s="41"/>
      <c r="L84" s="41"/>
      <c r="M84" s="41"/>
      <c r="N84" s="41"/>
      <c r="O84" s="41"/>
      <c r="P84" s="41"/>
      <c r="Q84" s="41"/>
      <c r="R84" s="41"/>
      <c r="S84" s="41"/>
      <c r="T84" s="41"/>
    </row>
    <row r="85" spans="1:20" x14ac:dyDescent="0.15">
      <c r="A85" s="41"/>
      <c r="B85" s="41"/>
      <c r="C85" s="41"/>
      <c r="D85" s="41"/>
      <c r="E85" s="41"/>
      <c r="F85" s="41"/>
      <c r="G85" s="41"/>
      <c r="H85" s="41"/>
      <c r="I85" s="41"/>
      <c r="J85" s="41"/>
      <c r="K85" s="41"/>
      <c r="L85" s="41"/>
      <c r="M85" s="41"/>
      <c r="N85" s="41"/>
      <c r="O85" s="41"/>
      <c r="P85" s="41"/>
      <c r="Q85" s="41"/>
      <c r="R85" s="41"/>
      <c r="S85" s="41"/>
      <c r="T85" s="41"/>
    </row>
    <row r="86" spans="1:20" x14ac:dyDescent="0.15">
      <c r="A86" s="41"/>
      <c r="B86" s="41"/>
      <c r="C86" s="41"/>
      <c r="D86" s="41"/>
      <c r="E86" s="41"/>
      <c r="F86" s="41"/>
      <c r="G86" s="41"/>
      <c r="H86" s="41"/>
      <c r="I86" s="41"/>
      <c r="J86" s="41"/>
      <c r="K86" s="41"/>
      <c r="L86" s="41"/>
      <c r="M86" s="41"/>
      <c r="N86" s="41"/>
      <c r="O86" s="41"/>
      <c r="P86" s="41"/>
      <c r="Q86" s="41"/>
      <c r="R86" s="41"/>
      <c r="S86" s="41"/>
      <c r="T86" s="41"/>
    </row>
    <row r="87" spans="1:20" x14ac:dyDescent="0.15">
      <c r="A87" s="41"/>
      <c r="B87" s="41"/>
      <c r="C87" s="41"/>
      <c r="D87" s="41"/>
      <c r="E87" s="41"/>
      <c r="F87" s="41"/>
      <c r="G87" s="41"/>
      <c r="H87" s="41"/>
      <c r="I87" s="41"/>
      <c r="J87" s="41"/>
      <c r="K87" s="41"/>
      <c r="L87" s="41"/>
      <c r="M87" s="41"/>
      <c r="N87" s="41"/>
      <c r="O87" s="41"/>
      <c r="P87" s="41"/>
      <c r="Q87" s="41"/>
      <c r="R87" s="41"/>
      <c r="S87" s="41"/>
      <c r="T87" s="41"/>
    </row>
    <row r="88" spans="1:20" x14ac:dyDescent="0.15">
      <c r="A88" s="41"/>
      <c r="B88" s="41"/>
      <c r="C88" s="41"/>
      <c r="D88" s="41"/>
      <c r="E88" s="41"/>
      <c r="F88" s="41"/>
      <c r="G88" s="41"/>
      <c r="H88" s="41"/>
      <c r="I88" s="41"/>
      <c r="J88" s="41"/>
      <c r="K88" s="41"/>
      <c r="L88" s="41"/>
      <c r="M88" s="41"/>
      <c r="N88" s="41"/>
      <c r="O88" s="41"/>
      <c r="P88" s="41"/>
      <c r="Q88" s="41"/>
      <c r="R88" s="41"/>
      <c r="S88" s="41"/>
      <c r="T88" s="41"/>
    </row>
    <row r="89" spans="1:20" x14ac:dyDescent="0.15">
      <c r="A89" s="41"/>
      <c r="B89" s="41"/>
      <c r="C89" s="41"/>
      <c r="D89" s="41"/>
      <c r="E89" s="41"/>
      <c r="F89" s="41"/>
      <c r="G89" s="41"/>
      <c r="H89" s="41"/>
      <c r="I89" s="41"/>
      <c r="J89" s="41"/>
      <c r="K89" s="41"/>
      <c r="L89" s="41"/>
      <c r="M89" s="41"/>
      <c r="N89" s="41"/>
      <c r="O89" s="41"/>
      <c r="P89" s="41"/>
      <c r="Q89" s="41"/>
      <c r="R89" s="41"/>
      <c r="S89" s="41"/>
      <c r="T89" s="41"/>
    </row>
    <row r="90" spans="1:20" x14ac:dyDescent="0.15">
      <c r="A90" s="41"/>
      <c r="B90" s="41"/>
      <c r="C90" s="41"/>
      <c r="D90" s="41"/>
      <c r="E90" s="41"/>
      <c r="F90" s="41"/>
      <c r="G90" s="41"/>
      <c r="H90" s="41"/>
      <c r="I90" s="41"/>
      <c r="J90" s="41"/>
      <c r="K90" s="41"/>
      <c r="L90" s="41"/>
      <c r="M90" s="41"/>
      <c r="N90" s="41"/>
      <c r="O90" s="41"/>
      <c r="P90" s="41"/>
      <c r="Q90" s="41"/>
      <c r="R90" s="41"/>
      <c r="S90" s="41"/>
      <c r="T90" s="41"/>
    </row>
    <row r="91" spans="1:20" x14ac:dyDescent="0.15">
      <c r="A91" s="41"/>
      <c r="B91" s="41"/>
      <c r="C91" s="41"/>
      <c r="D91" s="41"/>
      <c r="E91" s="41"/>
      <c r="F91" s="41"/>
      <c r="G91" s="41"/>
      <c r="H91" s="41"/>
      <c r="I91" s="41"/>
      <c r="J91" s="41"/>
      <c r="K91" s="41"/>
      <c r="L91" s="41"/>
      <c r="M91" s="41"/>
      <c r="N91" s="41"/>
      <c r="O91" s="41"/>
      <c r="P91" s="41"/>
      <c r="Q91" s="41"/>
      <c r="R91" s="41"/>
      <c r="S91" s="41"/>
      <c r="T91" s="41"/>
    </row>
    <row r="92" spans="1:20" x14ac:dyDescent="0.15">
      <c r="A92" s="41"/>
      <c r="B92" s="41"/>
      <c r="C92" s="41"/>
      <c r="D92" s="41"/>
      <c r="E92" s="41"/>
      <c r="F92" s="41"/>
      <c r="G92" s="41"/>
      <c r="H92" s="41"/>
      <c r="I92" s="41"/>
      <c r="J92" s="41"/>
      <c r="K92" s="41"/>
      <c r="L92" s="41"/>
      <c r="M92" s="41"/>
      <c r="N92" s="41"/>
      <c r="O92" s="41"/>
      <c r="P92" s="41"/>
      <c r="Q92" s="41"/>
      <c r="R92" s="41"/>
      <c r="S92" s="41"/>
      <c r="T92" s="41"/>
    </row>
    <row r="93" spans="1:20" x14ac:dyDescent="0.15">
      <c r="A93" s="41"/>
      <c r="B93" s="41"/>
      <c r="C93" s="41"/>
      <c r="D93" s="41"/>
      <c r="E93" s="41"/>
      <c r="F93" s="41"/>
      <c r="G93" s="41"/>
      <c r="H93" s="41"/>
      <c r="I93" s="41"/>
      <c r="J93" s="41"/>
      <c r="K93" s="41"/>
      <c r="L93" s="41"/>
      <c r="M93" s="41"/>
      <c r="N93" s="41"/>
      <c r="O93" s="41"/>
      <c r="P93" s="41"/>
      <c r="Q93" s="41"/>
      <c r="R93" s="41"/>
      <c r="S93" s="41"/>
      <c r="T93" s="41"/>
    </row>
    <row r="94" spans="1:20" x14ac:dyDescent="0.15">
      <c r="A94" s="41"/>
      <c r="B94" s="41"/>
      <c r="C94" s="41"/>
      <c r="D94" s="41"/>
      <c r="E94" s="41"/>
      <c r="F94" s="41"/>
      <c r="G94" s="41"/>
      <c r="H94" s="41"/>
      <c r="I94" s="41"/>
      <c r="J94" s="41"/>
      <c r="K94" s="41"/>
      <c r="L94" s="41"/>
      <c r="M94" s="41"/>
      <c r="N94" s="41"/>
      <c r="O94" s="41"/>
      <c r="P94" s="41"/>
      <c r="Q94" s="41"/>
      <c r="R94" s="41"/>
      <c r="S94" s="41"/>
      <c r="T94" s="41"/>
    </row>
    <row r="95" spans="1:20" x14ac:dyDescent="0.15">
      <c r="A95" s="41"/>
      <c r="B95" s="41"/>
      <c r="C95" s="41"/>
      <c r="D95" s="41"/>
      <c r="E95" s="41"/>
      <c r="F95" s="41"/>
      <c r="G95" s="41"/>
      <c r="H95" s="41"/>
      <c r="I95" s="41"/>
      <c r="J95" s="41"/>
      <c r="K95" s="41"/>
      <c r="L95" s="41"/>
      <c r="M95" s="41"/>
      <c r="N95" s="41"/>
      <c r="O95" s="41"/>
      <c r="P95" s="41"/>
      <c r="Q95" s="41"/>
      <c r="R95" s="41"/>
      <c r="S95" s="41"/>
      <c r="T95" s="41"/>
    </row>
    <row r="96" spans="1:20" x14ac:dyDescent="0.15">
      <c r="A96" s="41"/>
      <c r="B96" s="41"/>
      <c r="C96" s="41"/>
      <c r="D96" s="41"/>
      <c r="E96" s="41"/>
      <c r="F96" s="41"/>
      <c r="G96" s="41"/>
      <c r="H96" s="41"/>
      <c r="I96" s="41"/>
      <c r="J96" s="41"/>
      <c r="K96" s="41"/>
      <c r="L96" s="41"/>
      <c r="M96" s="41"/>
      <c r="N96" s="41"/>
      <c r="O96" s="41"/>
      <c r="P96" s="41"/>
      <c r="Q96" s="41"/>
      <c r="R96" s="41"/>
      <c r="S96" s="41"/>
      <c r="T96" s="41"/>
    </row>
    <row r="97" spans="1:20" x14ac:dyDescent="0.15">
      <c r="A97" s="41"/>
      <c r="B97" s="41"/>
      <c r="C97" s="41"/>
      <c r="D97" s="41"/>
      <c r="E97" s="41"/>
      <c r="F97" s="41"/>
      <c r="G97" s="41"/>
      <c r="H97" s="41"/>
      <c r="I97" s="41"/>
      <c r="J97" s="41"/>
      <c r="K97" s="41"/>
      <c r="L97" s="41"/>
      <c r="M97" s="41"/>
      <c r="N97" s="41"/>
      <c r="O97" s="41"/>
      <c r="P97" s="41"/>
      <c r="Q97" s="41"/>
      <c r="R97" s="41"/>
      <c r="S97" s="41"/>
      <c r="T97" s="41"/>
    </row>
    <row r="98" spans="1:20" x14ac:dyDescent="0.15">
      <c r="A98" s="41"/>
      <c r="B98" s="41"/>
      <c r="C98" s="41"/>
      <c r="D98" s="41"/>
      <c r="E98" s="41"/>
      <c r="F98" s="41"/>
      <c r="G98" s="41"/>
      <c r="H98" s="41"/>
      <c r="I98" s="41"/>
      <c r="J98" s="41"/>
      <c r="K98" s="41"/>
      <c r="L98" s="41"/>
      <c r="M98" s="41"/>
      <c r="N98" s="41"/>
      <c r="O98" s="41"/>
      <c r="P98" s="41"/>
      <c r="Q98" s="41"/>
      <c r="R98" s="41"/>
      <c r="S98" s="41"/>
      <c r="T98" s="41"/>
    </row>
    <row r="99" spans="1:20" x14ac:dyDescent="0.15">
      <c r="A99" s="41"/>
      <c r="B99" s="41"/>
      <c r="C99" s="41"/>
      <c r="D99" s="41"/>
      <c r="E99" s="41"/>
      <c r="F99" s="41"/>
      <c r="G99" s="41"/>
      <c r="H99" s="41"/>
      <c r="I99" s="41"/>
      <c r="J99" s="41"/>
      <c r="K99" s="41"/>
      <c r="L99" s="41"/>
      <c r="M99" s="41"/>
      <c r="N99" s="41"/>
      <c r="O99" s="41"/>
      <c r="P99" s="41"/>
      <c r="Q99" s="41"/>
      <c r="R99" s="41"/>
      <c r="S99" s="41"/>
      <c r="T99" s="41"/>
    </row>
    <row r="100" spans="1:20" x14ac:dyDescent="0.15">
      <c r="A100" s="41"/>
      <c r="B100" s="41"/>
      <c r="C100" s="41"/>
      <c r="D100" s="41"/>
      <c r="E100" s="41"/>
      <c r="F100" s="41"/>
      <c r="G100" s="41"/>
      <c r="H100" s="41"/>
      <c r="I100" s="41"/>
      <c r="J100" s="41"/>
      <c r="K100" s="41"/>
      <c r="L100" s="41"/>
      <c r="M100" s="41"/>
      <c r="N100" s="41"/>
      <c r="O100" s="41"/>
      <c r="P100" s="41"/>
      <c r="Q100" s="41"/>
      <c r="R100" s="41"/>
      <c r="S100" s="41"/>
      <c r="T100" s="41"/>
    </row>
    <row r="101" spans="1:20" x14ac:dyDescent="0.15">
      <c r="A101" s="41"/>
      <c r="B101" s="41"/>
      <c r="C101" s="41"/>
      <c r="D101" s="41"/>
      <c r="E101" s="41"/>
      <c r="F101" s="41"/>
      <c r="G101" s="41"/>
      <c r="H101" s="41"/>
      <c r="I101" s="41"/>
      <c r="J101" s="41"/>
      <c r="K101" s="41"/>
      <c r="L101" s="41"/>
      <c r="M101" s="41"/>
      <c r="N101" s="41"/>
      <c r="O101" s="41"/>
      <c r="P101" s="41"/>
      <c r="Q101" s="41"/>
      <c r="R101" s="41"/>
      <c r="S101" s="41"/>
      <c r="T101" s="41"/>
    </row>
    <row r="102" spans="1:20" x14ac:dyDescent="0.15">
      <c r="A102" s="41"/>
      <c r="B102" s="41"/>
      <c r="C102" s="41"/>
      <c r="D102" s="41"/>
      <c r="E102" s="41"/>
      <c r="F102" s="41"/>
      <c r="G102" s="41"/>
      <c r="H102" s="41"/>
      <c r="I102" s="41"/>
      <c r="J102" s="41"/>
      <c r="K102" s="41"/>
      <c r="L102" s="41"/>
      <c r="M102" s="41"/>
      <c r="N102" s="41"/>
      <c r="O102" s="41"/>
      <c r="P102" s="41"/>
      <c r="Q102" s="41"/>
      <c r="R102" s="41"/>
      <c r="S102" s="41"/>
      <c r="T102" s="41"/>
    </row>
    <row r="103" spans="1:20" x14ac:dyDescent="0.15">
      <c r="A103" s="41"/>
      <c r="B103" s="41"/>
      <c r="C103" s="41"/>
      <c r="D103" s="41"/>
      <c r="E103" s="41"/>
      <c r="F103" s="41"/>
      <c r="G103" s="41"/>
      <c r="H103" s="41"/>
      <c r="I103" s="41"/>
      <c r="J103" s="41"/>
      <c r="K103" s="41"/>
      <c r="L103" s="41"/>
      <c r="M103" s="41"/>
      <c r="N103" s="41"/>
      <c r="O103" s="41"/>
      <c r="P103" s="41"/>
      <c r="Q103" s="41"/>
      <c r="R103" s="41"/>
      <c r="S103" s="41"/>
      <c r="T103" s="41"/>
    </row>
    <row r="104" spans="1:20" x14ac:dyDescent="0.15">
      <c r="A104" s="41"/>
      <c r="B104" s="41"/>
      <c r="C104" s="41"/>
      <c r="D104" s="41"/>
      <c r="E104" s="41"/>
      <c r="F104" s="41"/>
      <c r="G104" s="41"/>
      <c r="H104" s="41"/>
      <c r="I104" s="41"/>
      <c r="J104" s="41"/>
      <c r="K104" s="41"/>
      <c r="L104" s="41"/>
      <c r="M104" s="41"/>
      <c r="N104" s="41"/>
      <c r="O104" s="41"/>
      <c r="P104" s="41"/>
      <c r="Q104" s="41"/>
      <c r="R104" s="41"/>
      <c r="S104" s="41"/>
      <c r="T104" s="41"/>
    </row>
    <row r="105" spans="1:20" x14ac:dyDescent="0.15">
      <c r="A105" s="41"/>
      <c r="B105" s="41"/>
      <c r="C105" s="41"/>
      <c r="D105" s="41"/>
      <c r="E105" s="41"/>
      <c r="F105" s="41"/>
      <c r="G105" s="41"/>
      <c r="H105" s="41"/>
      <c r="I105" s="41"/>
      <c r="J105" s="41"/>
      <c r="K105" s="41"/>
      <c r="L105" s="41"/>
      <c r="M105" s="41"/>
      <c r="N105" s="41"/>
      <c r="O105" s="41"/>
      <c r="P105" s="41"/>
      <c r="Q105" s="41"/>
      <c r="R105" s="41"/>
      <c r="S105" s="41"/>
      <c r="T105" s="41"/>
    </row>
    <row r="106" spans="1:20" x14ac:dyDescent="0.15">
      <c r="A106" s="41"/>
      <c r="B106" s="41"/>
      <c r="C106" s="41"/>
      <c r="D106" s="41"/>
      <c r="E106" s="41"/>
      <c r="F106" s="41"/>
      <c r="G106" s="41"/>
      <c r="H106" s="41"/>
      <c r="I106" s="41"/>
      <c r="J106" s="41"/>
      <c r="K106" s="41"/>
      <c r="L106" s="41"/>
      <c r="M106" s="41"/>
      <c r="N106" s="41"/>
      <c r="O106" s="41"/>
      <c r="P106" s="41"/>
      <c r="Q106" s="41"/>
      <c r="R106" s="41"/>
      <c r="S106" s="41"/>
      <c r="T106" s="41"/>
    </row>
    <row r="107" spans="1:20" x14ac:dyDescent="0.15">
      <c r="A107" s="41"/>
      <c r="B107" s="41"/>
      <c r="C107" s="41"/>
      <c r="D107" s="41"/>
      <c r="E107" s="41"/>
      <c r="F107" s="41"/>
      <c r="G107" s="41"/>
      <c r="H107" s="41"/>
      <c r="I107" s="41"/>
      <c r="J107" s="41"/>
      <c r="K107" s="41"/>
      <c r="L107" s="41"/>
      <c r="M107" s="41"/>
      <c r="N107" s="41"/>
      <c r="O107" s="41"/>
      <c r="P107" s="41"/>
      <c r="Q107" s="41"/>
      <c r="R107" s="41"/>
      <c r="S107" s="41"/>
      <c r="T107" s="41"/>
    </row>
    <row r="108" spans="1:20" x14ac:dyDescent="0.15">
      <c r="A108" s="41"/>
      <c r="B108" s="41"/>
      <c r="C108" s="41"/>
      <c r="D108" s="41"/>
      <c r="E108" s="41"/>
      <c r="F108" s="41"/>
      <c r="G108" s="41"/>
      <c r="H108" s="41"/>
      <c r="I108" s="41"/>
      <c r="J108" s="41"/>
      <c r="K108" s="41"/>
      <c r="L108" s="41"/>
      <c r="M108" s="41"/>
      <c r="N108" s="41"/>
      <c r="O108" s="41"/>
      <c r="P108" s="41"/>
      <c r="Q108" s="41"/>
      <c r="R108" s="41"/>
      <c r="S108" s="41"/>
      <c r="T108" s="41"/>
    </row>
    <row r="109" spans="1:20" x14ac:dyDescent="0.15">
      <c r="A109" s="41"/>
      <c r="B109" s="41"/>
      <c r="C109" s="41"/>
      <c r="D109" s="41"/>
      <c r="E109" s="41"/>
      <c r="F109" s="41"/>
      <c r="G109" s="41"/>
      <c r="H109" s="41"/>
      <c r="I109" s="41"/>
      <c r="J109" s="41"/>
      <c r="K109" s="41"/>
      <c r="L109" s="41"/>
      <c r="M109" s="41"/>
      <c r="N109" s="41"/>
      <c r="O109" s="41"/>
      <c r="P109" s="41"/>
      <c r="Q109" s="41"/>
      <c r="R109" s="41"/>
      <c r="S109" s="41"/>
      <c r="T109" s="41"/>
    </row>
    <row r="110" spans="1:20" x14ac:dyDescent="0.15">
      <c r="A110" s="41"/>
      <c r="B110" s="41"/>
      <c r="C110" s="41"/>
      <c r="D110" s="41"/>
      <c r="E110" s="41"/>
      <c r="F110" s="41"/>
      <c r="G110" s="41"/>
      <c r="H110" s="41"/>
      <c r="I110" s="41"/>
      <c r="J110" s="41"/>
      <c r="K110" s="41"/>
      <c r="L110" s="41"/>
      <c r="M110" s="41"/>
      <c r="N110" s="41"/>
      <c r="O110" s="41"/>
      <c r="P110" s="41"/>
      <c r="Q110" s="41"/>
      <c r="R110" s="41"/>
      <c r="S110" s="41"/>
      <c r="T110" s="41"/>
    </row>
    <row r="111" spans="1:20" x14ac:dyDescent="0.15">
      <c r="A111" s="41"/>
      <c r="B111" s="41"/>
      <c r="C111" s="41"/>
      <c r="D111" s="41"/>
      <c r="E111" s="41"/>
      <c r="F111" s="41"/>
      <c r="G111" s="41"/>
      <c r="H111" s="41"/>
      <c r="I111" s="41"/>
      <c r="J111" s="41"/>
      <c r="K111" s="41"/>
      <c r="L111" s="41"/>
      <c r="M111" s="41"/>
      <c r="N111" s="41"/>
      <c r="O111" s="41"/>
      <c r="P111" s="41"/>
      <c r="Q111" s="41"/>
      <c r="R111" s="41"/>
      <c r="S111" s="41"/>
      <c r="T111" s="41"/>
    </row>
    <row r="112" spans="1:20" x14ac:dyDescent="0.15">
      <c r="A112" s="41"/>
      <c r="B112" s="41"/>
      <c r="C112" s="41"/>
      <c r="D112" s="41"/>
      <c r="E112" s="41"/>
      <c r="F112" s="41"/>
      <c r="G112" s="41"/>
      <c r="H112" s="41"/>
      <c r="I112" s="41"/>
      <c r="J112" s="41"/>
      <c r="K112" s="41"/>
      <c r="L112" s="41"/>
      <c r="M112" s="41"/>
      <c r="N112" s="41"/>
      <c r="O112" s="41"/>
      <c r="P112" s="41"/>
      <c r="Q112" s="41"/>
      <c r="R112" s="41"/>
      <c r="S112" s="41"/>
      <c r="T112" s="41"/>
    </row>
    <row r="113" spans="1:20" x14ac:dyDescent="0.15">
      <c r="A113" s="41"/>
      <c r="B113" s="41"/>
      <c r="C113" s="41"/>
      <c r="D113" s="41"/>
      <c r="E113" s="41"/>
      <c r="F113" s="41"/>
      <c r="G113" s="41"/>
      <c r="H113" s="41"/>
      <c r="I113" s="41"/>
      <c r="J113" s="41"/>
      <c r="K113" s="41"/>
      <c r="L113" s="41"/>
      <c r="M113" s="41"/>
      <c r="N113" s="41"/>
      <c r="O113" s="41"/>
      <c r="P113" s="41"/>
      <c r="Q113" s="41"/>
      <c r="R113" s="41"/>
      <c r="S113" s="41"/>
      <c r="T113" s="41"/>
    </row>
    <row r="114" spans="1:20" x14ac:dyDescent="0.15">
      <c r="A114" s="41"/>
      <c r="B114" s="41"/>
      <c r="C114" s="41"/>
      <c r="D114" s="41"/>
      <c r="E114" s="41"/>
      <c r="F114" s="41"/>
      <c r="G114" s="41"/>
      <c r="H114" s="41"/>
      <c r="I114" s="41"/>
      <c r="J114" s="41"/>
      <c r="K114" s="41"/>
      <c r="L114" s="41"/>
      <c r="M114" s="41"/>
      <c r="N114" s="41"/>
      <c r="O114" s="41"/>
      <c r="P114" s="41"/>
      <c r="Q114" s="41"/>
      <c r="R114" s="41"/>
      <c r="S114" s="41"/>
      <c r="T114" s="41"/>
    </row>
    <row r="115" spans="1:20" x14ac:dyDescent="0.15">
      <c r="A115" s="41"/>
      <c r="B115" s="41"/>
      <c r="C115" s="41"/>
      <c r="D115" s="41"/>
      <c r="E115" s="41"/>
      <c r="F115" s="41"/>
      <c r="G115" s="41"/>
      <c r="H115" s="41"/>
      <c r="I115" s="41"/>
      <c r="J115" s="41"/>
      <c r="K115" s="41"/>
      <c r="L115" s="41"/>
      <c r="M115" s="41"/>
      <c r="N115" s="41"/>
      <c r="O115" s="41"/>
      <c r="P115" s="41"/>
      <c r="Q115" s="41"/>
      <c r="R115" s="41"/>
      <c r="S115" s="41"/>
      <c r="T115" s="41"/>
    </row>
    <row r="116" spans="1:20" x14ac:dyDescent="0.15">
      <c r="A116" s="41"/>
      <c r="B116" s="41"/>
      <c r="C116" s="41"/>
      <c r="D116" s="41"/>
      <c r="E116" s="41"/>
      <c r="F116" s="41"/>
      <c r="G116" s="41"/>
      <c r="H116" s="41"/>
      <c r="I116" s="41"/>
      <c r="J116" s="41"/>
      <c r="K116" s="41"/>
      <c r="L116" s="41"/>
      <c r="M116" s="41"/>
      <c r="N116" s="41"/>
      <c r="O116" s="41"/>
      <c r="P116" s="41"/>
      <c r="Q116" s="41"/>
      <c r="R116" s="41"/>
      <c r="S116" s="41"/>
      <c r="T116" s="41"/>
    </row>
    <row r="117" spans="1:20" x14ac:dyDescent="0.15">
      <c r="A117" s="41"/>
      <c r="B117" s="41"/>
      <c r="C117" s="41"/>
      <c r="D117" s="41"/>
      <c r="E117" s="41"/>
      <c r="F117" s="41"/>
      <c r="G117" s="41"/>
      <c r="H117" s="41"/>
      <c r="I117" s="41"/>
      <c r="J117" s="41"/>
      <c r="K117" s="41"/>
      <c r="L117" s="41"/>
      <c r="M117" s="41"/>
      <c r="N117" s="41"/>
      <c r="O117" s="41"/>
      <c r="P117" s="41"/>
      <c r="Q117" s="41"/>
      <c r="R117" s="41"/>
      <c r="S117" s="41"/>
      <c r="T117" s="41"/>
    </row>
    <row r="118" spans="1:20" x14ac:dyDescent="0.15">
      <c r="A118" s="41"/>
      <c r="B118" s="41"/>
      <c r="C118" s="41"/>
      <c r="D118" s="41"/>
      <c r="E118" s="41"/>
      <c r="F118" s="41"/>
      <c r="G118" s="41"/>
      <c r="H118" s="41"/>
      <c r="I118" s="41"/>
      <c r="J118" s="41"/>
      <c r="K118" s="41"/>
      <c r="L118" s="41"/>
      <c r="M118" s="41"/>
      <c r="N118" s="41"/>
      <c r="O118" s="41"/>
      <c r="P118" s="41"/>
      <c r="Q118" s="41"/>
      <c r="R118" s="41"/>
      <c r="S118" s="41"/>
      <c r="T118" s="41"/>
    </row>
    <row r="119" spans="1:20" x14ac:dyDescent="0.15">
      <c r="A119" s="41"/>
      <c r="B119" s="41"/>
      <c r="C119" s="41"/>
      <c r="D119" s="41"/>
      <c r="E119" s="41"/>
      <c r="F119" s="41"/>
      <c r="G119" s="41"/>
      <c r="H119" s="41"/>
      <c r="I119" s="41"/>
      <c r="J119" s="41"/>
      <c r="K119" s="41"/>
      <c r="L119" s="41"/>
      <c r="M119" s="41"/>
      <c r="N119" s="41"/>
      <c r="O119" s="41"/>
      <c r="P119" s="41"/>
      <c r="Q119" s="41"/>
      <c r="R119" s="41"/>
      <c r="S119" s="41"/>
      <c r="T119" s="41"/>
    </row>
    <row r="120" spans="1:20" x14ac:dyDescent="0.15">
      <c r="A120" s="41"/>
      <c r="B120" s="41"/>
      <c r="C120" s="41"/>
      <c r="D120" s="41"/>
      <c r="E120" s="41"/>
      <c r="F120" s="41"/>
      <c r="G120" s="41"/>
      <c r="H120" s="41"/>
      <c r="I120" s="41"/>
      <c r="J120" s="41"/>
      <c r="K120" s="41"/>
      <c r="L120" s="41"/>
      <c r="M120" s="41"/>
      <c r="N120" s="41"/>
      <c r="O120" s="41"/>
      <c r="P120" s="41"/>
      <c r="Q120" s="41"/>
      <c r="R120" s="41"/>
      <c r="S120" s="41"/>
      <c r="T120" s="41"/>
    </row>
    <row r="121" spans="1:20" x14ac:dyDescent="0.15">
      <c r="A121" s="41"/>
      <c r="B121" s="41"/>
      <c r="C121" s="41"/>
      <c r="D121" s="41"/>
      <c r="E121" s="41"/>
      <c r="F121" s="41"/>
      <c r="G121" s="41"/>
      <c r="H121" s="41"/>
      <c r="I121" s="41"/>
      <c r="J121" s="41"/>
      <c r="K121" s="41"/>
      <c r="L121" s="41"/>
      <c r="M121" s="41"/>
      <c r="N121" s="41"/>
      <c r="O121" s="41"/>
      <c r="P121" s="41"/>
      <c r="Q121" s="41"/>
      <c r="R121" s="41"/>
      <c r="S121" s="41"/>
      <c r="T121" s="41"/>
    </row>
    <row r="122" spans="1:20" x14ac:dyDescent="0.15">
      <c r="A122" s="41"/>
      <c r="B122" s="41"/>
      <c r="C122" s="41"/>
      <c r="D122" s="41"/>
      <c r="E122" s="41"/>
      <c r="F122" s="41"/>
      <c r="G122" s="41"/>
      <c r="H122" s="41"/>
      <c r="I122" s="41"/>
      <c r="J122" s="41"/>
      <c r="K122" s="41"/>
      <c r="L122" s="41"/>
      <c r="M122" s="41"/>
      <c r="N122" s="41"/>
      <c r="O122" s="41"/>
      <c r="P122" s="41"/>
      <c r="Q122" s="41"/>
      <c r="R122" s="41"/>
      <c r="S122" s="41"/>
      <c r="T122" s="41"/>
    </row>
    <row r="123" spans="1:20" x14ac:dyDescent="0.15">
      <c r="A123" s="41"/>
      <c r="B123" s="41"/>
      <c r="C123" s="41"/>
      <c r="D123" s="41"/>
      <c r="E123" s="41"/>
      <c r="F123" s="41"/>
      <c r="G123" s="41"/>
      <c r="H123" s="41"/>
      <c r="I123" s="41"/>
      <c r="J123" s="41"/>
      <c r="K123" s="41"/>
      <c r="L123" s="41"/>
      <c r="M123" s="41"/>
      <c r="N123" s="41"/>
      <c r="O123" s="41"/>
      <c r="P123" s="41"/>
      <c r="Q123" s="41"/>
      <c r="R123" s="41"/>
      <c r="S123" s="41"/>
      <c r="T123" s="41"/>
    </row>
    <row r="124" spans="1:20" x14ac:dyDescent="0.15">
      <c r="A124" s="41"/>
      <c r="B124" s="41"/>
      <c r="C124" s="41"/>
      <c r="D124" s="41"/>
      <c r="E124" s="41"/>
      <c r="F124" s="41"/>
      <c r="G124" s="41"/>
      <c r="H124" s="41"/>
      <c r="I124" s="41"/>
      <c r="J124" s="41"/>
      <c r="K124" s="41"/>
      <c r="L124" s="41"/>
      <c r="M124" s="41"/>
      <c r="N124" s="41"/>
      <c r="O124" s="41"/>
      <c r="P124" s="41"/>
      <c r="Q124" s="41"/>
      <c r="R124" s="41"/>
      <c r="S124" s="41"/>
      <c r="T124" s="41"/>
    </row>
    <row r="125" spans="1:20" x14ac:dyDescent="0.15">
      <c r="A125" s="41"/>
      <c r="B125" s="41"/>
      <c r="C125" s="41"/>
      <c r="D125" s="41"/>
      <c r="E125" s="41"/>
      <c r="F125" s="41"/>
      <c r="G125" s="41"/>
      <c r="H125" s="41"/>
      <c r="I125" s="41"/>
      <c r="J125" s="41"/>
      <c r="K125" s="41"/>
      <c r="L125" s="41"/>
      <c r="M125" s="41"/>
      <c r="N125" s="41"/>
      <c r="O125" s="41"/>
      <c r="P125" s="41"/>
      <c r="Q125" s="41"/>
      <c r="R125" s="41"/>
      <c r="S125" s="41"/>
      <c r="T125" s="41"/>
    </row>
    <row r="126" spans="1:20" x14ac:dyDescent="0.15">
      <c r="A126" s="41"/>
      <c r="B126" s="41"/>
      <c r="C126" s="41"/>
      <c r="D126" s="41"/>
      <c r="E126" s="41"/>
      <c r="F126" s="41"/>
      <c r="G126" s="41"/>
      <c r="H126" s="41"/>
      <c r="I126" s="41"/>
      <c r="J126" s="41"/>
      <c r="K126" s="41"/>
      <c r="L126" s="41"/>
      <c r="M126" s="41"/>
      <c r="N126" s="41"/>
      <c r="O126" s="41"/>
      <c r="P126" s="41"/>
      <c r="Q126" s="41"/>
      <c r="R126" s="41"/>
      <c r="S126" s="41"/>
      <c r="T126" s="41"/>
    </row>
    <row r="127" spans="1:20" x14ac:dyDescent="0.15">
      <c r="A127" s="41"/>
      <c r="B127" s="41"/>
      <c r="C127" s="41"/>
      <c r="D127" s="41"/>
      <c r="E127" s="41"/>
      <c r="F127" s="41"/>
      <c r="G127" s="41"/>
      <c r="H127" s="41"/>
      <c r="I127" s="41"/>
      <c r="J127" s="41"/>
      <c r="K127" s="41"/>
      <c r="L127" s="41"/>
      <c r="M127" s="41"/>
      <c r="N127" s="41"/>
      <c r="O127" s="41"/>
      <c r="P127" s="41"/>
      <c r="Q127" s="41"/>
      <c r="R127" s="41"/>
      <c r="S127" s="41"/>
      <c r="T127" s="41"/>
    </row>
    <row r="128" spans="1:20" x14ac:dyDescent="0.15">
      <c r="A128" s="41"/>
      <c r="B128" s="41"/>
      <c r="C128" s="41"/>
      <c r="D128" s="41"/>
      <c r="E128" s="41"/>
      <c r="F128" s="41"/>
      <c r="G128" s="41"/>
      <c r="H128" s="41"/>
      <c r="I128" s="41"/>
      <c r="J128" s="41"/>
      <c r="K128" s="41"/>
      <c r="L128" s="41"/>
      <c r="M128" s="41"/>
      <c r="N128" s="41"/>
      <c r="O128" s="41"/>
      <c r="P128" s="41"/>
      <c r="Q128" s="41"/>
      <c r="R128" s="41"/>
      <c r="S128" s="41"/>
      <c r="T128" s="41"/>
    </row>
    <row r="129" spans="1:20" x14ac:dyDescent="0.15">
      <c r="A129" s="41"/>
      <c r="B129" s="41"/>
      <c r="C129" s="41"/>
      <c r="D129" s="41"/>
      <c r="E129" s="41"/>
      <c r="F129" s="41"/>
      <c r="G129" s="41"/>
      <c r="H129" s="41"/>
      <c r="I129" s="41"/>
      <c r="J129" s="41"/>
      <c r="K129" s="41"/>
      <c r="L129" s="41"/>
      <c r="M129" s="41"/>
      <c r="N129" s="41"/>
      <c r="O129" s="41"/>
      <c r="P129" s="41"/>
      <c r="Q129" s="41"/>
      <c r="R129" s="41"/>
      <c r="S129" s="41"/>
      <c r="T129" s="41"/>
    </row>
    <row r="130" spans="1:20" x14ac:dyDescent="0.15">
      <c r="A130" s="41"/>
      <c r="B130" s="41"/>
      <c r="C130" s="41"/>
      <c r="D130" s="41"/>
      <c r="E130" s="41"/>
      <c r="F130" s="41"/>
      <c r="G130" s="41"/>
      <c r="H130" s="41"/>
      <c r="I130" s="41"/>
      <c r="J130" s="41"/>
      <c r="K130" s="41"/>
      <c r="L130" s="41"/>
      <c r="M130" s="41"/>
      <c r="N130" s="41"/>
      <c r="O130" s="41"/>
      <c r="P130" s="41"/>
      <c r="Q130" s="41"/>
      <c r="R130" s="41"/>
      <c r="S130" s="41"/>
      <c r="T130" s="41"/>
    </row>
    <row r="131" spans="1:20" x14ac:dyDescent="0.15">
      <c r="A131" s="41"/>
      <c r="B131" s="41"/>
      <c r="C131" s="41"/>
      <c r="D131" s="41"/>
      <c r="E131" s="41"/>
      <c r="F131" s="41"/>
      <c r="G131" s="41"/>
      <c r="H131" s="41"/>
      <c r="I131" s="41"/>
      <c r="J131" s="41"/>
      <c r="K131" s="41"/>
      <c r="L131" s="41"/>
      <c r="M131" s="41"/>
      <c r="N131" s="41"/>
      <c r="O131" s="41"/>
      <c r="P131" s="41"/>
      <c r="Q131" s="41"/>
      <c r="R131" s="41"/>
      <c r="S131" s="41"/>
      <c r="T131" s="41"/>
    </row>
    <row r="132" spans="1:20" x14ac:dyDescent="0.15">
      <c r="A132" s="41"/>
      <c r="B132" s="41"/>
      <c r="C132" s="41"/>
      <c r="D132" s="41"/>
      <c r="E132" s="41"/>
      <c r="F132" s="41"/>
      <c r="G132" s="41"/>
      <c r="H132" s="41"/>
      <c r="I132" s="41"/>
      <c r="J132" s="41"/>
      <c r="K132" s="41"/>
      <c r="L132" s="41"/>
      <c r="M132" s="41"/>
      <c r="N132" s="41"/>
      <c r="O132" s="41"/>
      <c r="P132" s="41"/>
      <c r="Q132" s="41"/>
      <c r="R132" s="41"/>
      <c r="S132" s="41"/>
      <c r="T132" s="41"/>
    </row>
  </sheetData>
  <mergeCells count="110">
    <mergeCell ref="B48:R48"/>
    <mergeCell ref="S48:T48"/>
    <mergeCell ref="S49:T49"/>
    <mergeCell ref="A53:T54"/>
    <mergeCell ref="A57:T58"/>
    <mergeCell ref="B45:R45"/>
    <mergeCell ref="S45:T45"/>
    <mergeCell ref="B46:R46"/>
    <mergeCell ref="S46:T46"/>
    <mergeCell ref="B47:R47"/>
    <mergeCell ref="S47:T47"/>
    <mergeCell ref="B41:C41"/>
    <mergeCell ref="D41:E41"/>
    <mergeCell ref="F41:R41"/>
    <mergeCell ref="S41:T41"/>
    <mergeCell ref="B44:R44"/>
    <mergeCell ref="S44:T44"/>
    <mergeCell ref="B39:C39"/>
    <mergeCell ref="D39:E39"/>
    <mergeCell ref="F39:R39"/>
    <mergeCell ref="S39:T39"/>
    <mergeCell ref="B40:C40"/>
    <mergeCell ref="D40:E40"/>
    <mergeCell ref="F40:R40"/>
    <mergeCell ref="S40:T40"/>
    <mergeCell ref="B37:C37"/>
    <mergeCell ref="D37:E37"/>
    <mergeCell ref="F37:R37"/>
    <mergeCell ref="S37:T37"/>
    <mergeCell ref="B38:C38"/>
    <mergeCell ref="D38:E38"/>
    <mergeCell ref="F38:R38"/>
    <mergeCell ref="S38:T38"/>
    <mergeCell ref="B35:C35"/>
    <mergeCell ref="D35:E35"/>
    <mergeCell ref="F35:R35"/>
    <mergeCell ref="S35:T35"/>
    <mergeCell ref="B36:C36"/>
    <mergeCell ref="D36:E36"/>
    <mergeCell ref="F36:R36"/>
    <mergeCell ref="S36:T36"/>
    <mergeCell ref="B33:C33"/>
    <mergeCell ref="D33:E33"/>
    <mergeCell ref="F33:R33"/>
    <mergeCell ref="S33:T33"/>
    <mergeCell ref="B34:C34"/>
    <mergeCell ref="D34:E34"/>
    <mergeCell ref="F34:R34"/>
    <mergeCell ref="S34:T34"/>
    <mergeCell ref="B26:J26"/>
    <mergeCell ref="K26:O26"/>
    <mergeCell ref="P26:T26"/>
    <mergeCell ref="B30:T30"/>
    <mergeCell ref="B31:T31"/>
    <mergeCell ref="B32:C32"/>
    <mergeCell ref="D32:E32"/>
    <mergeCell ref="F32:R32"/>
    <mergeCell ref="S32:T32"/>
    <mergeCell ref="B24:D24"/>
    <mergeCell ref="S24:T24"/>
    <mergeCell ref="B25:C25"/>
    <mergeCell ref="D25:J25"/>
    <mergeCell ref="K25:O25"/>
    <mergeCell ref="P25:S25"/>
    <mergeCell ref="B22:J22"/>
    <mergeCell ref="K22:O22"/>
    <mergeCell ref="P22:T22"/>
    <mergeCell ref="B23:C23"/>
    <mergeCell ref="F23:Q23"/>
    <mergeCell ref="S23:T23"/>
    <mergeCell ref="B20:D20"/>
    <mergeCell ref="S20:T20"/>
    <mergeCell ref="B21:C21"/>
    <mergeCell ref="D21:J21"/>
    <mergeCell ref="K21:O21"/>
    <mergeCell ref="P21:S21"/>
    <mergeCell ref="B18:J18"/>
    <mergeCell ref="K18:O18"/>
    <mergeCell ref="P18:T18"/>
    <mergeCell ref="B19:C19"/>
    <mergeCell ref="F19:Q19"/>
    <mergeCell ref="S19:T19"/>
    <mergeCell ref="B10:D10"/>
    <mergeCell ref="S10:T10"/>
    <mergeCell ref="B11:C11"/>
    <mergeCell ref="D11:J11"/>
    <mergeCell ref="K11:O11"/>
    <mergeCell ref="P11:S11"/>
    <mergeCell ref="B16:D16"/>
    <mergeCell ref="S16:T16"/>
    <mergeCell ref="B17:C17"/>
    <mergeCell ref="D17:J17"/>
    <mergeCell ref="K17:O17"/>
    <mergeCell ref="P17:S17"/>
    <mergeCell ref="B12:J12"/>
    <mergeCell ref="K12:O12"/>
    <mergeCell ref="P12:T12"/>
    <mergeCell ref="B15:C15"/>
    <mergeCell ref="F15:Q15"/>
    <mergeCell ref="S15:T15"/>
    <mergeCell ref="A3:T3"/>
    <mergeCell ref="B5:C5"/>
    <mergeCell ref="F5:Q5"/>
    <mergeCell ref="S5:T5"/>
    <mergeCell ref="B6:D6"/>
    <mergeCell ref="F6:Q6"/>
    <mergeCell ref="S6:T6"/>
    <mergeCell ref="B9:C9"/>
    <mergeCell ref="F9:Q9"/>
    <mergeCell ref="S9:T9"/>
  </mergeCells>
  <phoneticPr fontId="19"/>
  <printOptions horizontalCentered="1"/>
  <pageMargins left="0.70866141732283472" right="0.70866141732283472" top="0.55118110236220474" bottom="0" header="0.31496062992125984" footer="0.31496062992125984"/>
  <pageSetup paperSize="9" scale="68"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66116-9FE7-4B08-81BE-9E7E23EAEB0C}">
  <sheetPr>
    <pageSetUpPr fitToPage="1"/>
  </sheetPr>
  <dimension ref="A1:IM121"/>
  <sheetViews>
    <sheetView showGridLines="0" view="pageBreakPreview" zoomScale="73" zoomScaleNormal="100" zoomScaleSheetLayoutView="73" workbookViewId="0">
      <pane ySplit="5" topLeftCell="A6" activePane="bottomLeft" state="frozen"/>
      <selection pane="bottomLeft" sqref="A1:S1"/>
    </sheetView>
  </sheetViews>
  <sheetFormatPr defaultRowHeight="12" x14ac:dyDescent="0.15"/>
  <cols>
    <col min="1" max="1" width="3.375" style="53" customWidth="1"/>
    <col min="2" max="2" width="16.25" style="53" customWidth="1"/>
    <col min="3" max="22" width="6" style="53" customWidth="1"/>
    <col min="23" max="16384" width="9" style="48"/>
  </cols>
  <sheetData>
    <row r="1" spans="1:22" ht="32.25" customHeight="1" x14ac:dyDescent="0.15">
      <c r="A1" s="494" t="s">
        <v>91</v>
      </c>
      <c r="B1" s="494"/>
      <c r="C1" s="494"/>
      <c r="D1" s="494"/>
      <c r="E1" s="494"/>
      <c r="F1" s="494"/>
      <c r="G1" s="494"/>
      <c r="H1" s="494"/>
      <c r="I1" s="494"/>
      <c r="J1" s="494"/>
      <c r="K1" s="494"/>
      <c r="L1" s="494"/>
      <c r="M1" s="494"/>
      <c r="N1" s="494"/>
      <c r="O1" s="494"/>
      <c r="P1" s="494"/>
      <c r="Q1" s="494"/>
      <c r="R1" s="494"/>
      <c r="S1" s="494"/>
      <c r="T1" s="45"/>
      <c r="U1" s="46"/>
      <c r="V1" s="47" t="s">
        <v>92</v>
      </c>
    </row>
    <row r="2" spans="1:22" ht="20.25" customHeight="1" x14ac:dyDescent="0.15">
      <c r="A2" s="46"/>
      <c r="B2" s="46"/>
      <c r="C2" s="46"/>
      <c r="D2" s="46"/>
      <c r="E2" s="46"/>
      <c r="F2" s="46"/>
      <c r="G2" s="46"/>
      <c r="H2" s="46"/>
      <c r="I2" s="46"/>
      <c r="J2" s="46"/>
      <c r="K2" s="46"/>
      <c r="L2" s="46"/>
      <c r="M2" s="46"/>
      <c r="N2" s="46"/>
      <c r="O2" s="46"/>
      <c r="P2" s="46"/>
      <c r="Q2" s="46"/>
      <c r="R2" s="47"/>
      <c r="S2" s="47"/>
      <c r="T2" s="47"/>
      <c r="U2" s="47"/>
      <c r="V2" s="47"/>
    </row>
    <row r="3" spans="1:22" ht="27.75" customHeight="1" x14ac:dyDescent="0.2">
      <c r="A3" s="49"/>
      <c r="B3" s="50" t="s">
        <v>38</v>
      </c>
      <c r="C3" s="495" t="s">
        <v>271</v>
      </c>
      <c r="D3" s="495"/>
      <c r="E3" s="495"/>
      <c r="F3" s="495"/>
      <c r="G3" s="495"/>
      <c r="H3" s="495"/>
      <c r="I3" s="495"/>
      <c r="J3" s="496" t="s">
        <v>39</v>
      </c>
      <c r="K3" s="496"/>
      <c r="L3" s="496"/>
      <c r="M3" s="497" t="s">
        <v>275</v>
      </c>
      <c r="N3" s="497"/>
      <c r="O3" s="497"/>
      <c r="P3" s="497" t="s">
        <v>276</v>
      </c>
      <c r="Q3" s="497"/>
      <c r="R3" s="497"/>
      <c r="S3" s="497"/>
      <c r="T3" s="51"/>
      <c r="U3" s="51"/>
      <c r="V3" s="51"/>
    </row>
    <row r="4" spans="1:22" ht="29.25" customHeight="1" x14ac:dyDescent="0.2">
      <c r="A4" s="52"/>
      <c r="B4" s="79" t="s">
        <v>93</v>
      </c>
      <c r="C4" s="498" t="s">
        <v>272</v>
      </c>
      <c r="D4" s="498"/>
      <c r="E4" s="498"/>
      <c r="F4" s="498"/>
      <c r="G4" s="498"/>
      <c r="H4" s="498"/>
      <c r="I4" s="498"/>
      <c r="J4" s="496" t="s">
        <v>40</v>
      </c>
      <c r="K4" s="496"/>
      <c r="L4" s="496"/>
      <c r="M4" s="499" t="s">
        <v>273</v>
      </c>
      <c r="N4" s="499"/>
      <c r="O4" s="499"/>
      <c r="P4" s="496" t="s">
        <v>41</v>
      </c>
      <c r="Q4" s="496"/>
      <c r="R4" s="496"/>
      <c r="S4" s="500" t="s">
        <v>274</v>
      </c>
      <c r="T4" s="501"/>
      <c r="U4" s="501"/>
      <c r="V4" s="501"/>
    </row>
    <row r="5" spans="1:22" ht="9.75" customHeight="1" x14ac:dyDescent="0.15"/>
    <row r="6" spans="1:22" ht="9.75" customHeight="1" x14ac:dyDescent="0.15"/>
    <row r="7" spans="1:22" ht="17.25" x14ac:dyDescent="0.15">
      <c r="A7" s="54" t="s">
        <v>42</v>
      </c>
      <c r="B7" s="55"/>
      <c r="C7" s="55"/>
      <c r="D7" s="55"/>
      <c r="E7" s="55"/>
      <c r="F7" s="55"/>
      <c r="G7" s="55"/>
      <c r="H7" s="55"/>
      <c r="I7" s="55"/>
      <c r="J7" s="55"/>
      <c r="K7" s="55"/>
      <c r="L7" s="55"/>
      <c r="M7" s="55"/>
      <c r="N7" s="55"/>
      <c r="O7" s="55"/>
      <c r="P7" s="55"/>
      <c r="Q7" s="55"/>
      <c r="R7" s="55"/>
      <c r="S7" s="55"/>
      <c r="T7" s="55"/>
      <c r="U7" s="55"/>
      <c r="V7" s="55"/>
    </row>
    <row r="8" spans="1:22" ht="20.25" customHeight="1" x14ac:dyDescent="0.15">
      <c r="A8" s="479" t="s">
        <v>60</v>
      </c>
      <c r="B8" s="479"/>
      <c r="C8" s="479"/>
      <c r="D8" s="479"/>
      <c r="E8" s="479"/>
      <c r="F8" s="479"/>
      <c r="G8" s="479"/>
      <c r="H8" s="479"/>
      <c r="I8" s="479"/>
      <c r="J8" s="479"/>
      <c r="K8" s="479"/>
      <c r="L8" s="479"/>
      <c r="M8" s="479"/>
      <c r="N8" s="479"/>
      <c r="O8" s="479"/>
      <c r="P8" s="479"/>
      <c r="Q8" s="479"/>
      <c r="R8" s="479"/>
      <c r="S8" s="55"/>
      <c r="T8" s="55"/>
      <c r="U8" s="55"/>
      <c r="V8" s="56" t="s">
        <v>43</v>
      </c>
    </row>
    <row r="9" spans="1:22" ht="21" customHeight="1" x14ac:dyDescent="0.15">
      <c r="A9" s="480" t="s">
        <v>44</v>
      </c>
      <c r="B9" s="481"/>
      <c r="C9" s="481"/>
      <c r="D9" s="481"/>
      <c r="E9" s="480" t="s">
        <v>45</v>
      </c>
      <c r="F9" s="486"/>
      <c r="G9" s="480" t="s">
        <v>46</v>
      </c>
      <c r="H9" s="481"/>
      <c r="I9" s="481"/>
      <c r="J9" s="481"/>
      <c r="K9" s="481"/>
      <c r="L9" s="481"/>
      <c r="M9" s="481"/>
      <c r="N9" s="481"/>
      <c r="O9" s="489" t="s">
        <v>47</v>
      </c>
      <c r="P9" s="490"/>
      <c r="Q9" s="490"/>
      <c r="R9" s="490"/>
      <c r="S9" s="490"/>
      <c r="T9" s="490"/>
      <c r="U9" s="490"/>
      <c r="V9" s="491"/>
    </row>
    <row r="10" spans="1:22" ht="21" customHeight="1" x14ac:dyDescent="0.15">
      <c r="A10" s="482"/>
      <c r="B10" s="483"/>
      <c r="C10" s="483"/>
      <c r="D10" s="483"/>
      <c r="E10" s="482"/>
      <c r="F10" s="487"/>
      <c r="G10" s="482"/>
      <c r="H10" s="483"/>
      <c r="I10" s="483"/>
      <c r="J10" s="483"/>
      <c r="K10" s="483"/>
      <c r="L10" s="483"/>
      <c r="M10" s="483"/>
      <c r="N10" s="483"/>
      <c r="O10" s="489" t="s">
        <v>48</v>
      </c>
      <c r="P10" s="491"/>
      <c r="Q10" s="489" t="s">
        <v>49</v>
      </c>
      <c r="R10" s="491"/>
      <c r="S10" s="489" t="s">
        <v>50</v>
      </c>
      <c r="T10" s="491"/>
      <c r="U10" s="489" t="s">
        <v>51</v>
      </c>
      <c r="V10" s="491"/>
    </row>
    <row r="11" spans="1:22" ht="21" customHeight="1" x14ac:dyDescent="0.15">
      <c r="A11" s="484"/>
      <c r="B11" s="485"/>
      <c r="C11" s="485"/>
      <c r="D11" s="485"/>
      <c r="E11" s="484"/>
      <c r="F11" s="488"/>
      <c r="G11" s="484"/>
      <c r="H11" s="485"/>
      <c r="I11" s="485"/>
      <c r="J11" s="485"/>
      <c r="K11" s="485"/>
      <c r="L11" s="485"/>
      <c r="M11" s="485"/>
      <c r="N11" s="485"/>
      <c r="O11" s="492" t="s">
        <v>277</v>
      </c>
      <c r="P11" s="493"/>
      <c r="Q11" s="492" t="s">
        <v>278</v>
      </c>
      <c r="R11" s="493"/>
      <c r="S11" s="492" t="s">
        <v>279</v>
      </c>
      <c r="T11" s="493"/>
      <c r="U11" s="492" t="s">
        <v>280</v>
      </c>
      <c r="V11" s="493"/>
    </row>
    <row r="12" spans="1:22" ht="70.5" customHeight="1" x14ac:dyDescent="0.15">
      <c r="A12" s="57">
        <v>1</v>
      </c>
      <c r="B12" s="467" t="s">
        <v>246</v>
      </c>
      <c r="C12" s="468"/>
      <c r="D12" s="469"/>
      <c r="E12" s="467" t="s">
        <v>247</v>
      </c>
      <c r="F12" s="469"/>
      <c r="G12" s="467" t="s">
        <v>248</v>
      </c>
      <c r="H12" s="468"/>
      <c r="I12" s="468"/>
      <c r="J12" s="468"/>
      <c r="K12" s="468"/>
      <c r="L12" s="468"/>
      <c r="M12" s="468"/>
      <c r="N12" s="469"/>
      <c r="O12" s="470" t="s">
        <v>249</v>
      </c>
      <c r="P12" s="471"/>
      <c r="Q12" s="472" t="s">
        <v>250</v>
      </c>
      <c r="R12" s="473"/>
      <c r="S12" s="472" t="s">
        <v>251</v>
      </c>
      <c r="T12" s="473"/>
      <c r="U12" s="472" t="s">
        <v>252</v>
      </c>
      <c r="V12" s="473"/>
    </row>
    <row r="13" spans="1:22" ht="156" customHeight="1" x14ac:dyDescent="0.15">
      <c r="A13" s="57">
        <v>2</v>
      </c>
      <c r="B13" s="467" t="s">
        <v>253</v>
      </c>
      <c r="C13" s="468"/>
      <c r="D13" s="469"/>
      <c r="E13" s="467" t="s">
        <v>254</v>
      </c>
      <c r="F13" s="469"/>
      <c r="G13" s="467" t="s">
        <v>255</v>
      </c>
      <c r="H13" s="468"/>
      <c r="I13" s="468"/>
      <c r="J13" s="468"/>
      <c r="K13" s="468"/>
      <c r="L13" s="468"/>
      <c r="M13" s="468"/>
      <c r="N13" s="469"/>
      <c r="O13" s="470" t="s">
        <v>249</v>
      </c>
      <c r="P13" s="471"/>
      <c r="Q13" s="472" t="s">
        <v>256</v>
      </c>
      <c r="R13" s="473"/>
      <c r="S13" s="472" t="s">
        <v>257</v>
      </c>
      <c r="T13" s="473"/>
      <c r="U13" s="472" t="s">
        <v>258</v>
      </c>
      <c r="V13" s="473"/>
    </row>
    <row r="14" spans="1:22" ht="102.75" customHeight="1" x14ac:dyDescent="0.15">
      <c r="A14" s="58">
        <v>3</v>
      </c>
      <c r="B14" s="467" t="s">
        <v>259</v>
      </c>
      <c r="C14" s="468"/>
      <c r="D14" s="469"/>
      <c r="E14" s="467" t="s">
        <v>260</v>
      </c>
      <c r="F14" s="469"/>
      <c r="G14" s="467" t="s">
        <v>261</v>
      </c>
      <c r="H14" s="468"/>
      <c r="I14" s="468"/>
      <c r="J14" s="468"/>
      <c r="K14" s="468"/>
      <c r="L14" s="468"/>
      <c r="M14" s="468"/>
      <c r="N14" s="469"/>
      <c r="O14" s="470" t="s">
        <v>249</v>
      </c>
      <c r="P14" s="471"/>
      <c r="Q14" s="472" t="s">
        <v>262</v>
      </c>
      <c r="R14" s="473"/>
      <c r="S14" s="472" t="s">
        <v>263</v>
      </c>
      <c r="T14" s="473"/>
      <c r="U14" s="472" t="s">
        <v>263</v>
      </c>
      <c r="V14" s="473"/>
    </row>
    <row r="15" spans="1:22" ht="12.75" customHeight="1" x14ac:dyDescent="0.15"/>
    <row r="16" spans="1:22" ht="21" customHeight="1" x14ac:dyDescent="0.15">
      <c r="A16" s="54" t="s">
        <v>65</v>
      </c>
    </row>
    <row r="17" spans="1:247" ht="14.25" x14ac:dyDescent="0.15">
      <c r="A17" s="64" t="s">
        <v>64</v>
      </c>
    </row>
    <row r="18" spans="1:247" ht="14.25" x14ac:dyDescent="0.15">
      <c r="A18" s="64" t="s">
        <v>52</v>
      </c>
    </row>
    <row r="19" spans="1:247" ht="27" customHeight="1" x14ac:dyDescent="0.15">
      <c r="A19" s="418" t="s">
        <v>66</v>
      </c>
      <c r="B19" s="419"/>
      <c r="C19" s="420" t="s">
        <v>61</v>
      </c>
      <c r="D19" s="421"/>
      <c r="E19" s="421"/>
      <c r="F19" s="421"/>
      <c r="G19" s="422" t="s">
        <v>62</v>
      </c>
      <c r="H19" s="422"/>
      <c r="I19" s="422"/>
      <c r="J19" s="422"/>
      <c r="K19" s="422"/>
      <c r="L19" s="423"/>
      <c r="M19" s="420" t="s">
        <v>63</v>
      </c>
      <c r="N19" s="421"/>
      <c r="O19" s="421"/>
      <c r="P19" s="421"/>
      <c r="Q19" s="422" t="s">
        <v>62</v>
      </c>
      <c r="R19" s="422"/>
      <c r="S19" s="422"/>
      <c r="T19" s="422"/>
      <c r="U19" s="422"/>
      <c r="V19" s="423"/>
    </row>
    <row r="20" spans="1:247" ht="70.5" customHeight="1" x14ac:dyDescent="0.15">
      <c r="A20" s="474" t="s">
        <v>53</v>
      </c>
      <c r="B20" s="475"/>
      <c r="C20" s="476" t="s">
        <v>54</v>
      </c>
      <c r="D20" s="477"/>
      <c r="E20" s="478"/>
      <c r="F20" s="437" t="s">
        <v>264</v>
      </c>
      <c r="G20" s="438"/>
      <c r="H20" s="438"/>
      <c r="I20" s="438"/>
      <c r="J20" s="438"/>
      <c r="K20" s="438"/>
      <c r="L20" s="438"/>
      <c r="M20" s="438"/>
      <c r="N20" s="438"/>
      <c r="O20" s="438"/>
      <c r="P20" s="438"/>
      <c r="Q20" s="438"/>
      <c r="R20" s="438"/>
      <c r="S20" s="438"/>
      <c r="T20" s="438"/>
      <c r="U20" s="438"/>
      <c r="V20" s="439"/>
    </row>
    <row r="21" spans="1:247" ht="40.5" customHeight="1" x14ac:dyDescent="0.15">
      <c r="A21" s="440" t="s">
        <v>55</v>
      </c>
      <c r="B21" s="441"/>
      <c r="C21" s="446" t="s">
        <v>56</v>
      </c>
      <c r="D21" s="447"/>
      <c r="E21" s="70">
        <v>1</v>
      </c>
      <c r="F21" s="452" t="s">
        <v>265</v>
      </c>
      <c r="G21" s="453"/>
      <c r="H21" s="453"/>
      <c r="I21" s="453"/>
      <c r="J21" s="453"/>
      <c r="K21" s="453"/>
      <c r="L21" s="453"/>
      <c r="M21" s="453"/>
      <c r="N21" s="453"/>
      <c r="O21" s="453"/>
      <c r="P21" s="453"/>
      <c r="Q21" s="453"/>
      <c r="R21" s="453"/>
      <c r="S21" s="453"/>
      <c r="T21" s="453"/>
      <c r="U21" s="453"/>
      <c r="V21" s="454"/>
    </row>
    <row r="22" spans="1:247" ht="40.5" customHeight="1" x14ac:dyDescent="0.15">
      <c r="A22" s="442"/>
      <c r="B22" s="443"/>
      <c r="C22" s="448"/>
      <c r="D22" s="449"/>
      <c r="E22" s="71">
        <v>2</v>
      </c>
      <c r="F22" s="455" t="s">
        <v>266</v>
      </c>
      <c r="G22" s="456"/>
      <c r="H22" s="456"/>
      <c r="I22" s="456"/>
      <c r="J22" s="456"/>
      <c r="K22" s="456"/>
      <c r="L22" s="456"/>
      <c r="M22" s="456"/>
      <c r="N22" s="456"/>
      <c r="O22" s="456"/>
      <c r="P22" s="456"/>
      <c r="Q22" s="456"/>
      <c r="R22" s="456"/>
      <c r="S22" s="456"/>
      <c r="T22" s="456"/>
      <c r="U22" s="456"/>
      <c r="V22" s="457"/>
    </row>
    <row r="23" spans="1:247" ht="40.5" customHeight="1" x14ac:dyDescent="0.15">
      <c r="A23" s="442"/>
      <c r="B23" s="443"/>
      <c r="C23" s="450"/>
      <c r="D23" s="451"/>
      <c r="E23" s="71">
        <v>3</v>
      </c>
      <c r="F23" s="455" t="s">
        <v>267</v>
      </c>
      <c r="G23" s="456"/>
      <c r="H23" s="456"/>
      <c r="I23" s="456"/>
      <c r="J23" s="456"/>
      <c r="K23" s="456"/>
      <c r="L23" s="456"/>
      <c r="M23" s="456"/>
      <c r="N23" s="456"/>
      <c r="O23" s="456"/>
      <c r="P23" s="456"/>
      <c r="Q23" s="456"/>
      <c r="R23" s="456"/>
      <c r="S23" s="456"/>
      <c r="T23" s="456"/>
      <c r="U23" s="456"/>
      <c r="V23" s="457"/>
    </row>
    <row r="24" spans="1:247" ht="63" customHeight="1" x14ac:dyDescent="0.15">
      <c r="A24" s="442"/>
      <c r="B24" s="443"/>
      <c r="C24" s="458" t="s">
        <v>57</v>
      </c>
      <c r="D24" s="459"/>
      <c r="E24" s="460"/>
      <c r="F24" s="455" t="s">
        <v>268</v>
      </c>
      <c r="G24" s="456"/>
      <c r="H24" s="456"/>
      <c r="I24" s="456"/>
      <c r="J24" s="456"/>
      <c r="K24" s="456"/>
      <c r="L24" s="456"/>
      <c r="M24" s="456"/>
      <c r="N24" s="456"/>
      <c r="O24" s="456"/>
      <c r="P24" s="456"/>
      <c r="Q24" s="456"/>
      <c r="R24" s="456"/>
      <c r="S24" s="456"/>
      <c r="T24" s="456"/>
      <c r="U24" s="456"/>
      <c r="V24" s="457"/>
    </row>
    <row r="25" spans="1:247" ht="45.75" customHeight="1" x14ac:dyDescent="0.15">
      <c r="A25" s="442"/>
      <c r="B25" s="443"/>
      <c r="C25" s="458" t="s">
        <v>58</v>
      </c>
      <c r="D25" s="459"/>
      <c r="E25" s="460"/>
      <c r="F25" s="455" t="s">
        <v>269</v>
      </c>
      <c r="G25" s="456"/>
      <c r="H25" s="456"/>
      <c r="I25" s="456"/>
      <c r="J25" s="456"/>
      <c r="K25" s="456"/>
      <c r="L25" s="456"/>
      <c r="M25" s="456"/>
      <c r="N25" s="456"/>
      <c r="O25" s="456"/>
      <c r="P25" s="456"/>
      <c r="Q25" s="456"/>
      <c r="R25" s="456"/>
      <c r="S25" s="456"/>
      <c r="T25" s="456"/>
      <c r="U25" s="456"/>
      <c r="V25" s="457"/>
    </row>
    <row r="26" spans="1:247" ht="45.75" customHeight="1" x14ac:dyDescent="0.15">
      <c r="A26" s="444"/>
      <c r="B26" s="445"/>
      <c r="C26" s="461" t="s">
        <v>59</v>
      </c>
      <c r="D26" s="462"/>
      <c r="E26" s="463"/>
      <c r="F26" s="464" t="s">
        <v>270</v>
      </c>
      <c r="G26" s="465"/>
      <c r="H26" s="465"/>
      <c r="I26" s="465"/>
      <c r="J26" s="465"/>
      <c r="K26" s="465"/>
      <c r="L26" s="465"/>
      <c r="M26" s="465"/>
      <c r="N26" s="465"/>
      <c r="O26" s="465"/>
      <c r="P26" s="465"/>
      <c r="Q26" s="465"/>
      <c r="R26" s="465"/>
      <c r="S26" s="465"/>
      <c r="T26" s="465"/>
      <c r="U26" s="465"/>
      <c r="V26" s="466"/>
    </row>
    <row r="27" spans="1:247" x14ac:dyDescent="0.15">
      <c r="A27" s="59"/>
      <c r="B27" s="60"/>
      <c r="C27" s="61"/>
      <c r="D27" s="61"/>
      <c r="E27" s="61"/>
      <c r="F27" s="61"/>
      <c r="G27" s="61"/>
      <c r="H27" s="61"/>
      <c r="I27" s="60"/>
      <c r="J27" s="60"/>
      <c r="K27" s="60"/>
      <c r="L27" s="60"/>
      <c r="M27" s="60"/>
      <c r="N27" s="60"/>
      <c r="O27" s="60"/>
    </row>
    <row r="28" spans="1:247" ht="27" customHeight="1" x14ac:dyDescent="0.15">
      <c r="A28" s="64" t="s">
        <v>67</v>
      </c>
      <c r="B28" s="60"/>
      <c r="C28" s="61"/>
      <c r="D28" s="61"/>
      <c r="E28" s="61"/>
      <c r="F28" s="61"/>
      <c r="G28" s="61"/>
      <c r="H28" s="61"/>
      <c r="I28" s="60"/>
      <c r="J28" s="60"/>
      <c r="K28" s="60"/>
      <c r="L28" s="60"/>
      <c r="M28" s="60"/>
      <c r="N28" s="60"/>
      <c r="O28" s="60"/>
    </row>
    <row r="29" spans="1:247" ht="70.5" customHeight="1" x14ac:dyDescent="0.15">
      <c r="A29" s="64"/>
      <c r="B29" s="60"/>
      <c r="C29" s="61"/>
      <c r="D29" s="61"/>
      <c r="E29" s="61"/>
      <c r="F29" s="61"/>
      <c r="G29" s="61"/>
      <c r="H29" s="61"/>
      <c r="I29" s="60"/>
      <c r="J29" s="60"/>
      <c r="K29" s="60"/>
      <c r="L29" s="60"/>
      <c r="M29" s="60"/>
      <c r="N29" s="60"/>
      <c r="O29" s="60"/>
    </row>
    <row r="30" spans="1:247" ht="40.5" customHeight="1" x14ac:dyDescent="0.15">
      <c r="A30" s="59"/>
      <c r="B30" s="60"/>
      <c r="C30" s="61"/>
      <c r="D30" s="61"/>
      <c r="E30" s="61"/>
      <c r="F30" s="61"/>
      <c r="G30" s="61"/>
      <c r="H30" s="61"/>
      <c r="I30" s="60"/>
      <c r="J30" s="60"/>
      <c r="K30" s="60"/>
      <c r="L30" s="60"/>
      <c r="M30" s="60"/>
      <c r="N30" s="60"/>
      <c r="O30" s="60"/>
    </row>
    <row r="31" spans="1:247" ht="40.5" customHeight="1" x14ac:dyDescent="0.15">
      <c r="A31" s="54" t="s">
        <v>68</v>
      </c>
      <c r="B31" s="62"/>
      <c r="C31" s="62"/>
      <c r="D31" s="62"/>
      <c r="E31" s="62"/>
      <c r="F31" s="62"/>
      <c r="G31" s="62"/>
      <c r="H31" s="62"/>
      <c r="I31" s="62"/>
      <c r="J31" s="62"/>
      <c r="K31" s="62"/>
      <c r="L31" s="62"/>
      <c r="M31" s="62"/>
      <c r="N31" s="62"/>
      <c r="O31" s="62"/>
      <c r="P31" s="62"/>
      <c r="Q31" s="62"/>
      <c r="R31" s="62"/>
      <c r="S31" s="62"/>
      <c r="T31" s="62"/>
      <c r="U31" s="62"/>
      <c r="V31" s="62"/>
      <c r="W31" s="63"/>
      <c r="X31" s="63"/>
      <c r="Y31" s="63"/>
      <c r="Z31" s="63"/>
      <c r="AA31" s="63"/>
      <c r="AB31" s="63"/>
      <c r="AC31" s="63"/>
      <c r="AD31" s="63"/>
      <c r="AE31" s="63"/>
      <c r="AF31" s="63"/>
      <c r="AG31" s="63"/>
      <c r="AH31" s="63"/>
      <c r="AI31" s="63"/>
      <c r="AJ31" s="63"/>
      <c r="AK31" s="63"/>
      <c r="AL31" s="63"/>
      <c r="AM31" s="63"/>
      <c r="AN31" s="63"/>
      <c r="AO31" s="63"/>
      <c r="AP31" s="63"/>
      <c r="AQ31" s="63"/>
      <c r="AR31" s="63"/>
      <c r="AS31" s="63"/>
      <c r="AT31" s="63"/>
      <c r="AU31" s="63"/>
      <c r="AV31" s="63"/>
      <c r="AW31" s="63"/>
      <c r="AX31" s="63"/>
      <c r="AY31" s="63"/>
      <c r="AZ31" s="63"/>
      <c r="BA31" s="63"/>
      <c r="BB31" s="63"/>
      <c r="BC31" s="63"/>
      <c r="BD31" s="63"/>
      <c r="BE31" s="63"/>
      <c r="BF31" s="63"/>
      <c r="BG31" s="63"/>
      <c r="BH31" s="63"/>
      <c r="BI31" s="63"/>
      <c r="BJ31" s="63"/>
      <c r="BK31" s="63"/>
      <c r="BL31" s="63"/>
      <c r="BM31" s="63"/>
      <c r="BN31" s="63"/>
      <c r="BO31" s="63"/>
      <c r="BP31" s="63"/>
      <c r="BQ31" s="63"/>
      <c r="BR31" s="63"/>
      <c r="BS31" s="63"/>
      <c r="BT31" s="63"/>
      <c r="BU31" s="63"/>
      <c r="BV31" s="63"/>
      <c r="BW31" s="63"/>
      <c r="BX31" s="63"/>
      <c r="BY31" s="63"/>
      <c r="BZ31" s="63"/>
      <c r="CA31" s="63"/>
      <c r="CB31" s="63"/>
      <c r="CC31" s="63"/>
      <c r="CD31" s="63"/>
      <c r="CE31" s="63"/>
      <c r="CF31" s="63"/>
      <c r="CG31" s="63"/>
      <c r="CH31" s="63"/>
      <c r="CI31" s="63"/>
      <c r="CJ31" s="63"/>
      <c r="CK31" s="63"/>
      <c r="CL31" s="63"/>
      <c r="CM31" s="63"/>
      <c r="CN31" s="63"/>
      <c r="CO31" s="63"/>
      <c r="CP31" s="63"/>
      <c r="CQ31" s="63"/>
      <c r="CR31" s="63"/>
      <c r="CS31" s="63"/>
      <c r="CT31" s="63"/>
      <c r="CU31" s="63"/>
      <c r="CV31" s="63"/>
      <c r="CW31" s="63"/>
      <c r="CX31" s="63"/>
      <c r="CY31" s="63"/>
      <c r="CZ31" s="63"/>
      <c r="DA31" s="63"/>
      <c r="DB31" s="63"/>
      <c r="DC31" s="63"/>
      <c r="DD31" s="63"/>
      <c r="DE31" s="63"/>
      <c r="DF31" s="63"/>
      <c r="DG31" s="63"/>
      <c r="DH31" s="63"/>
      <c r="DI31" s="63"/>
      <c r="DJ31" s="63"/>
      <c r="DK31" s="63"/>
      <c r="DL31" s="63"/>
      <c r="DM31" s="63"/>
      <c r="DN31" s="63"/>
      <c r="DO31" s="63"/>
      <c r="DP31" s="63"/>
      <c r="DQ31" s="63"/>
      <c r="DR31" s="63"/>
      <c r="DS31" s="63"/>
      <c r="DT31" s="63"/>
      <c r="DU31" s="63"/>
      <c r="DV31" s="63"/>
      <c r="DW31" s="63"/>
      <c r="DX31" s="63"/>
      <c r="DY31" s="63"/>
      <c r="DZ31" s="63"/>
      <c r="EA31" s="63"/>
      <c r="EB31" s="63"/>
      <c r="EC31" s="63"/>
      <c r="ED31" s="63"/>
      <c r="EE31" s="63"/>
      <c r="EF31" s="63"/>
      <c r="EG31" s="63"/>
      <c r="EH31" s="63"/>
      <c r="EI31" s="63"/>
      <c r="EJ31" s="63"/>
      <c r="EK31" s="63"/>
      <c r="EL31" s="63"/>
      <c r="EM31" s="63"/>
      <c r="EN31" s="63"/>
      <c r="EO31" s="63"/>
      <c r="EP31" s="63"/>
      <c r="EQ31" s="63"/>
      <c r="ER31" s="63"/>
      <c r="ES31" s="63"/>
      <c r="ET31" s="63"/>
      <c r="EU31" s="63"/>
      <c r="EV31" s="63"/>
      <c r="EW31" s="63"/>
      <c r="EX31" s="63"/>
      <c r="EY31" s="63"/>
      <c r="EZ31" s="63"/>
      <c r="FA31" s="63"/>
      <c r="FB31" s="63"/>
      <c r="FC31" s="63"/>
      <c r="FD31" s="63"/>
      <c r="FE31" s="63"/>
      <c r="FF31" s="63"/>
      <c r="FG31" s="63"/>
      <c r="FH31" s="63"/>
      <c r="FI31" s="63"/>
      <c r="FJ31" s="63"/>
      <c r="FK31" s="63"/>
      <c r="FL31" s="63"/>
      <c r="FM31" s="63"/>
      <c r="FN31" s="63"/>
      <c r="FO31" s="63"/>
      <c r="FP31" s="63"/>
      <c r="FQ31" s="63"/>
      <c r="FR31" s="63"/>
      <c r="FS31" s="63"/>
      <c r="FT31" s="63"/>
      <c r="FU31" s="63"/>
      <c r="FV31" s="63"/>
      <c r="FW31" s="63"/>
      <c r="FX31" s="63"/>
      <c r="FY31" s="63"/>
      <c r="FZ31" s="63"/>
      <c r="GA31" s="63"/>
      <c r="GB31" s="63"/>
      <c r="GC31" s="63"/>
      <c r="GD31" s="63"/>
      <c r="GE31" s="63"/>
      <c r="GF31" s="63"/>
      <c r="GG31" s="63"/>
      <c r="GH31" s="63"/>
      <c r="GI31" s="63"/>
      <c r="GJ31" s="63"/>
      <c r="GK31" s="63"/>
      <c r="GL31" s="63"/>
      <c r="GM31" s="63"/>
      <c r="GN31" s="63"/>
      <c r="GO31" s="63"/>
      <c r="GP31" s="63"/>
      <c r="GQ31" s="63"/>
      <c r="GR31" s="63"/>
      <c r="GS31" s="63"/>
      <c r="GT31" s="63"/>
      <c r="GU31" s="63"/>
      <c r="GV31" s="63"/>
      <c r="GW31" s="63"/>
      <c r="GX31" s="63"/>
      <c r="GY31" s="63"/>
      <c r="GZ31" s="63"/>
      <c r="HA31" s="63"/>
      <c r="HB31" s="63"/>
      <c r="HC31" s="63"/>
      <c r="HD31" s="63"/>
      <c r="HE31" s="63"/>
      <c r="HF31" s="63"/>
      <c r="HG31" s="63"/>
      <c r="HH31" s="63"/>
      <c r="HI31" s="63"/>
      <c r="HJ31" s="63"/>
      <c r="HK31" s="63"/>
      <c r="HL31" s="63"/>
      <c r="HM31" s="63"/>
      <c r="HN31" s="63"/>
      <c r="HO31" s="63"/>
      <c r="HP31" s="63"/>
      <c r="HQ31" s="63"/>
      <c r="HR31" s="63"/>
      <c r="HS31" s="63"/>
      <c r="HT31" s="63"/>
      <c r="HU31" s="63"/>
      <c r="HV31" s="63"/>
      <c r="HW31" s="63"/>
      <c r="HX31" s="63"/>
      <c r="HY31" s="63"/>
      <c r="HZ31" s="63"/>
      <c r="IA31" s="63"/>
      <c r="IB31" s="63"/>
      <c r="IC31" s="63"/>
      <c r="ID31" s="63"/>
      <c r="IE31" s="63"/>
      <c r="IF31" s="63"/>
      <c r="IG31" s="63"/>
      <c r="IH31" s="63"/>
      <c r="II31" s="63"/>
      <c r="IJ31" s="63"/>
      <c r="IK31" s="63"/>
      <c r="IL31" s="63"/>
      <c r="IM31" s="63"/>
    </row>
    <row r="32" spans="1:247" ht="40.5" customHeight="1" x14ac:dyDescent="0.15">
      <c r="A32" s="64" t="s">
        <v>84</v>
      </c>
      <c r="B32" s="65"/>
      <c r="C32" s="65"/>
      <c r="D32" s="65"/>
      <c r="E32" s="65"/>
      <c r="F32" s="65"/>
      <c r="G32" s="65"/>
      <c r="H32" s="65"/>
      <c r="I32" s="65"/>
      <c r="J32" s="65"/>
      <c r="K32" s="65"/>
      <c r="L32" s="65"/>
      <c r="M32" s="65"/>
      <c r="N32" s="65"/>
      <c r="O32" s="65"/>
      <c r="P32" s="65"/>
      <c r="Q32" s="66"/>
      <c r="U32" s="67"/>
      <c r="V32" s="56" t="s">
        <v>43</v>
      </c>
    </row>
    <row r="33" spans="1:22" ht="45.75" customHeight="1" x14ac:dyDescent="0.15">
      <c r="A33" s="396" t="s">
        <v>72</v>
      </c>
      <c r="B33" s="397"/>
      <c r="C33" s="400" t="s">
        <v>70</v>
      </c>
      <c r="D33" s="401"/>
      <c r="E33" s="372" t="s">
        <v>69</v>
      </c>
      <c r="F33" s="373"/>
      <c r="G33" s="374" t="s">
        <v>69</v>
      </c>
      <c r="H33" s="373"/>
      <c r="I33" s="374" t="s">
        <v>69</v>
      </c>
      <c r="J33" s="373"/>
      <c r="K33" s="374" t="s">
        <v>69</v>
      </c>
      <c r="L33" s="373"/>
      <c r="M33" s="374" t="s">
        <v>69</v>
      </c>
      <c r="N33" s="373"/>
      <c r="O33" s="374" t="s">
        <v>69</v>
      </c>
      <c r="P33" s="373"/>
      <c r="Q33" s="374" t="s">
        <v>69</v>
      </c>
      <c r="R33" s="373"/>
      <c r="S33" s="374" t="s">
        <v>69</v>
      </c>
      <c r="T33" s="373"/>
      <c r="U33" s="374" t="s">
        <v>69</v>
      </c>
      <c r="V33" s="375"/>
    </row>
    <row r="34" spans="1:22" ht="45.75" customHeight="1" x14ac:dyDescent="0.15">
      <c r="A34" s="398"/>
      <c r="B34" s="399"/>
      <c r="C34" s="402" t="s">
        <v>71</v>
      </c>
      <c r="D34" s="403"/>
      <c r="E34" s="394"/>
      <c r="F34" s="393"/>
      <c r="G34" s="392"/>
      <c r="H34" s="393"/>
      <c r="I34" s="392"/>
      <c r="J34" s="393"/>
      <c r="K34" s="392"/>
      <c r="L34" s="393"/>
      <c r="M34" s="392"/>
      <c r="N34" s="393"/>
      <c r="O34" s="392"/>
      <c r="P34" s="393"/>
      <c r="Q34" s="392"/>
      <c r="R34" s="393"/>
      <c r="S34" s="392"/>
      <c r="T34" s="393"/>
      <c r="U34" s="392"/>
      <c r="V34" s="408"/>
    </row>
    <row r="35" spans="1:22" ht="45.75" customHeight="1" x14ac:dyDescent="0.15">
      <c r="A35" s="68"/>
      <c r="B35" s="382" t="s">
        <v>73</v>
      </c>
      <c r="C35" s="383"/>
      <c r="D35" s="384"/>
      <c r="E35" s="404"/>
      <c r="F35" s="391"/>
      <c r="G35" s="389"/>
      <c r="H35" s="391"/>
      <c r="I35" s="389"/>
      <c r="J35" s="391"/>
      <c r="K35" s="389"/>
      <c r="L35" s="391"/>
      <c r="M35" s="389"/>
      <c r="N35" s="391"/>
      <c r="O35" s="389"/>
      <c r="P35" s="391"/>
      <c r="Q35" s="389"/>
      <c r="R35" s="391"/>
      <c r="S35" s="389"/>
      <c r="T35" s="391"/>
      <c r="U35" s="389"/>
      <c r="V35" s="390"/>
    </row>
    <row r="36" spans="1:22" ht="18.75" x14ac:dyDescent="0.15">
      <c r="A36" s="69"/>
      <c r="B36" s="379" t="s">
        <v>74</v>
      </c>
      <c r="C36" s="380"/>
      <c r="D36" s="381"/>
      <c r="E36" s="395"/>
      <c r="F36" s="376"/>
      <c r="G36" s="376"/>
      <c r="H36" s="376"/>
      <c r="I36" s="376"/>
      <c r="J36" s="376"/>
      <c r="K36" s="376"/>
      <c r="L36" s="376"/>
      <c r="M36" s="376"/>
      <c r="N36" s="376"/>
      <c r="O36" s="376"/>
      <c r="P36" s="376"/>
      <c r="Q36" s="376"/>
      <c r="R36" s="376"/>
      <c r="S36" s="376"/>
      <c r="T36" s="376"/>
      <c r="U36" s="376"/>
      <c r="V36" s="377"/>
    </row>
    <row r="37" spans="1:22" ht="27" customHeight="1" x14ac:dyDescent="0.15">
      <c r="A37" s="69"/>
      <c r="B37" s="379" t="s">
        <v>75</v>
      </c>
      <c r="C37" s="380"/>
      <c r="D37" s="381"/>
      <c r="E37" s="395"/>
      <c r="F37" s="376"/>
      <c r="G37" s="376"/>
      <c r="H37" s="376"/>
      <c r="I37" s="376"/>
      <c r="J37" s="376"/>
      <c r="K37" s="376"/>
      <c r="L37" s="376"/>
      <c r="M37" s="376"/>
      <c r="N37" s="376"/>
      <c r="O37" s="376"/>
      <c r="P37" s="376"/>
      <c r="Q37" s="376"/>
      <c r="R37" s="376"/>
      <c r="S37" s="376"/>
      <c r="T37" s="376"/>
      <c r="U37" s="376"/>
      <c r="V37" s="377"/>
    </row>
    <row r="38" spans="1:22" ht="70.5" customHeight="1" x14ac:dyDescent="0.15">
      <c r="A38" s="69"/>
      <c r="B38" s="346" t="s">
        <v>76</v>
      </c>
      <c r="C38" s="347"/>
      <c r="D38" s="348"/>
      <c r="E38" s="349"/>
      <c r="F38" s="344"/>
      <c r="G38" s="344"/>
      <c r="H38" s="344"/>
      <c r="I38" s="344"/>
      <c r="J38" s="344"/>
      <c r="K38" s="344"/>
      <c r="L38" s="344"/>
      <c r="M38" s="344"/>
      <c r="N38" s="344"/>
      <c r="O38" s="344"/>
      <c r="P38" s="344"/>
      <c r="Q38" s="344"/>
      <c r="R38" s="344"/>
      <c r="S38" s="344"/>
      <c r="T38" s="344"/>
      <c r="U38" s="344"/>
      <c r="V38" s="345"/>
    </row>
    <row r="39" spans="1:22" ht="40.5" customHeight="1" x14ac:dyDescent="0.15">
      <c r="A39" s="69"/>
      <c r="B39" s="405" t="s">
        <v>77</v>
      </c>
      <c r="C39" s="406"/>
      <c r="D39" s="407"/>
      <c r="E39" s="410"/>
      <c r="F39" s="378"/>
      <c r="G39" s="378"/>
      <c r="H39" s="378"/>
      <c r="I39" s="378"/>
      <c r="J39" s="378"/>
      <c r="K39" s="378"/>
      <c r="L39" s="378"/>
      <c r="M39" s="378"/>
      <c r="N39" s="378"/>
      <c r="O39" s="378"/>
      <c r="P39" s="378"/>
      <c r="Q39" s="378"/>
      <c r="R39" s="378"/>
      <c r="S39" s="378"/>
      <c r="T39" s="378"/>
      <c r="U39" s="378"/>
      <c r="V39" s="409"/>
    </row>
    <row r="40" spans="1:22" ht="40.5" customHeight="1" x14ac:dyDescent="0.15">
      <c r="A40" s="69"/>
      <c r="B40" s="350" t="s">
        <v>78</v>
      </c>
      <c r="C40" s="351"/>
      <c r="D40" s="352"/>
      <c r="E40" s="353"/>
      <c r="F40" s="342"/>
      <c r="G40" s="342"/>
      <c r="H40" s="342"/>
      <c r="I40" s="342"/>
      <c r="J40" s="342"/>
      <c r="K40" s="342"/>
      <c r="L40" s="342"/>
      <c r="M40" s="342"/>
      <c r="N40" s="342"/>
      <c r="O40" s="342"/>
      <c r="P40" s="342"/>
      <c r="Q40" s="342"/>
      <c r="R40" s="342"/>
      <c r="S40" s="342"/>
      <c r="T40" s="342"/>
      <c r="U40" s="342"/>
      <c r="V40" s="343"/>
    </row>
    <row r="41" spans="1:22" ht="40.5" customHeight="1" x14ac:dyDescent="0.15">
      <c r="A41" s="69"/>
      <c r="B41" s="385" t="s">
        <v>242</v>
      </c>
      <c r="C41" s="386"/>
      <c r="D41" s="387"/>
      <c r="E41" s="388">
        <f>E38+E39+E40</f>
        <v>0</v>
      </c>
      <c r="F41" s="370"/>
      <c r="G41" s="370">
        <f t="shared" ref="G41" si="0">G38+G39+G40</f>
        <v>0</v>
      </c>
      <c r="H41" s="370"/>
      <c r="I41" s="370">
        <f t="shared" ref="I41" si="1">I38+I39+I40</f>
        <v>0</v>
      </c>
      <c r="J41" s="370"/>
      <c r="K41" s="370">
        <f t="shared" ref="K41" si="2">K38+K39+K40</f>
        <v>0</v>
      </c>
      <c r="L41" s="370"/>
      <c r="M41" s="370">
        <f t="shared" ref="M41" si="3">M38+M39+M40</f>
        <v>0</v>
      </c>
      <c r="N41" s="370"/>
      <c r="O41" s="370">
        <f t="shared" ref="O41" si="4">O38+O39+O40</f>
        <v>0</v>
      </c>
      <c r="P41" s="370"/>
      <c r="Q41" s="370">
        <f t="shared" ref="Q41" si="5">Q38+Q39+Q40</f>
        <v>0</v>
      </c>
      <c r="R41" s="370"/>
      <c r="S41" s="370">
        <f t="shared" ref="S41" si="6">S38+S39+S40</f>
        <v>0</v>
      </c>
      <c r="T41" s="370"/>
      <c r="U41" s="370">
        <f t="shared" ref="U41" si="7">U38+U39+U40</f>
        <v>0</v>
      </c>
      <c r="V41" s="371"/>
    </row>
    <row r="42" spans="1:22" ht="45.75" customHeight="1" x14ac:dyDescent="0.15">
      <c r="A42" s="69"/>
      <c r="B42" s="362" t="s">
        <v>79</v>
      </c>
      <c r="C42" s="363"/>
      <c r="D42" s="364"/>
      <c r="E42" s="365"/>
      <c r="F42" s="354"/>
      <c r="G42" s="354"/>
      <c r="H42" s="354"/>
      <c r="I42" s="354"/>
      <c r="J42" s="354"/>
      <c r="K42" s="354"/>
      <c r="L42" s="354"/>
      <c r="M42" s="354"/>
      <c r="N42" s="354"/>
      <c r="O42" s="354"/>
      <c r="P42" s="354"/>
      <c r="Q42" s="354"/>
      <c r="R42" s="354"/>
      <c r="S42" s="354"/>
      <c r="T42" s="354"/>
      <c r="U42" s="354"/>
      <c r="V42" s="355"/>
    </row>
    <row r="43" spans="1:22" ht="45.75" customHeight="1" x14ac:dyDescent="0.15">
      <c r="A43" s="69"/>
      <c r="B43" s="350" t="s">
        <v>80</v>
      </c>
      <c r="C43" s="351"/>
      <c r="D43" s="352"/>
      <c r="E43" s="353"/>
      <c r="F43" s="342"/>
      <c r="G43" s="342"/>
      <c r="H43" s="342"/>
      <c r="I43" s="342"/>
      <c r="J43" s="342"/>
      <c r="K43" s="342"/>
      <c r="L43" s="342"/>
      <c r="M43" s="342"/>
      <c r="N43" s="342"/>
      <c r="O43" s="342"/>
      <c r="P43" s="342"/>
      <c r="Q43" s="342"/>
      <c r="R43" s="342"/>
      <c r="S43" s="342"/>
      <c r="T43" s="342"/>
      <c r="U43" s="342"/>
      <c r="V43" s="343"/>
    </row>
    <row r="44" spans="1:22" ht="45.75" customHeight="1" x14ac:dyDescent="0.15">
      <c r="A44" s="69"/>
      <c r="B44" s="366" t="s">
        <v>81</v>
      </c>
      <c r="C44" s="367"/>
      <c r="D44" s="368"/>
      <c r="E44" s="369"/>
      <c r="F44" s="361"/>
      <c r="G44" s="361"/>
      <c r="H44" s="361"/>
      <c r="I44" s="361"/>
      <c r="J44" s="361"/>
      <c r="K44" s="361"/>
      <c r="L44" s="361"/>
      <c r="M44" s="361"/>
      <c r="N44" s="361"/>
      <c r="O44" s="361"/>
      <c r="P44" s="361"/>
      <c r="Q44" s="361"/>
      <c r="R44" s="361"/>
      <c r="S44" s="361"/>
      <c r="T44" s="361"/>
      <c r="U44" s="361"/>
      <c r="V44" s="414"/>
    </row>
    <row r="45" spans="1:22" ht="18.75" x14ac:dyDescent="0.15">
      <c r="A45" s="69"/>
      <c r="B45" s="362" t="s">
        <v>82</v>
      </c>
      <c r="C45" s="363"/>
      <c r="D45" s="364"/>
      <c r="E45" s="365"/>
      <c r="F45" s="354"/>
      <c r="G45" s="354"/>
      <c r="H45" s="354"/>
      <c r="I45" s="354"/>
      <c r="J45" s="354"/>
      <c r="K45" s="354"/>
      <c r="L45" s="354"/>
      <c r="M45" s="354"/>
      <c r="N45" s="354"/>
      <c r="O45" s="354"/>
      <c r="P45" s="354"/>
      <c r="Q45" s="354"/>
      <c r="R45" s="354"/>
      <c r="S45" s="354"/>
      <c r="T45" s="354"/>
      <c r="U45" s="354"/>
      <c r="V45" s="355"/>
    </row>
    <row r="46" spans="1:22" ht="27" customHeight="1" x14ac:dyDescent="0.15">
      <c r="A46" s="69"/>
      <c r="B46" s="356" t="s">
        <v>243</v>
      </c>
      <c r="C46" s="357"/>
      <c r="D46" s="358"/>
      <c r="E46" s="413">
        <f>E43-E42-E45</f>
        <v>0</v>
      </c>
      <c r="F46" s="411"/>
      <c r="G46" s="411">
        <f t="shared" ref="G46" si="8">G43-G42-G45</f>
        <v>0</v>
      </c>
      <c r="H46" s="411"/>
      <c r="I46" s="411">
        <f t="shared" ref="I46" si="9">I43-I42-I45</f>
        <v>0</v>
      </c>
      <c r="J46" s="411"/>
      <c r="K46" s="411">
        <f t="shared" ref="K46" si="10">K43-K42-K45</f>
        <v>0</v>
      </c>
      <c r="L46" s="411"/>
      <c r="M46" s="411">
        <f t="shared" ref="M46" si="11">M43-M42-M45</f>
        <v>0</v>
      </c>
      <c r="N46" s="411"/>
      <c r="O46" s="411">
        <f t="shared" ref="O46" si="12">O43-O42-O45</f>
        <v>0</v>
      </c>
      <c r="P46" s="411"/>
      <c r="Q46" s="411">
        <f t="shared" ref="Q46" si="13">Q43-Q42-Q45</f>
        <v>0</v>
      </c>
      <c r="R46" s="411"/>
      <c r="S46" s="411">
        <f t="shared" ref="S46" si="14">S43-S42-S45</f>
        <v>0</v>
      </c>
      <c r="T46" s="411"/>
      <c r="U46" s="411">
        <f t="shared" ref="U46" si="15">U43-U42-U45</f>
        <v>0</v>
      </c>
      <c r="V46" s="412"/>
    </row>
    <row r="47" spans="1:22" ht="70.5" customHeight="1" x14ac:dyDescent="0.15">
      <c r="A47" s="69"/>
      <c r="B47" s="356" t="s">
        <v>244</v>
      </c>
      <c r="C47" s="357"/>
      <c r="D47" s="358"/>
      <c r="E47" s="359" t="str">
        <f>IFERROR(E46/E41,"-")</f>
        <v>-</v>
      </c>
      <c r="F47" s="360"/>
      <c r="G47" s="360" t="str">
        <f t="shared" ref="G47" si="16">IFERROR(G46/G41,"-")</f>
        <v>-</v>
      </c>
      <c r="H47" s="360"/>
      <c r="I47" s="360" t="str">
        <f t="shared" ref="I47" si="17">IFERROR(I46/I41,"-")</f>
        <v>-</v>
      </c>
      <c r="J47" s="360"/>
      <c r="K47" s="360" t="str">
        <f t="shared" ref="K47" si="18">IFERROR(K46/K41,"-")</f>
        <v>-</v>
      </c>
      <c r="L47" s="360"/>
      <c r="M47" s="360" t="str">
        <f t="shared" ref="M47" si="19">IFERROR(M46/M41,"-")</f>
        <v>-</v>
      </c>
      <c r="N47" s="360"/>
      <c r="O47" s="360" t="str">
        <f t="shared" ref="O47" si="20">IFERROR(O46/O41,"-")</f>
        <v>-</v>
      </c>
      <c r="P47" s="360"/>
      <c r="Q47" s="360" t="str">
        <f t="shared" ref="Q47" si="21">IFERROR(Q46/Q41,"-")</f>
        <v>-</v>
      </c>
      <c r="R47" s="360"/>
      <c r="S47" s="360" t="str">
        <f t="shared" ref="S47" si="22">IFERROR(S46/S41,"-")</f>
        <v>-</v>
      </c>
      <c r="T47" s="360"/>
      <c r="U47" s="360" t="str">
        <f t="shared" ref="U47" si="23">IFERROR(U46/U41,"-")</f>
        <v>-</v>
      </c>
      <c r="V47" s="427"/>
    </row>
    <row r="48" spans="1:22" ht="40.5" customHeight="1" x14ac:dyDescent="0.15">
      <c r="A48" s="69"/>
      <c r="B48" s="350" t="s">
        <v>245</v>
      </c>
      <c r="C48" s="351"/>
      <c r="D48" s="352"/>
      <c r="E48" s="353"/>
      <c r="F48" s="342"/>
      <c r="G48" s="342"/>
      <c r="H48" s="342"/>
      <c r="I48" s="342"/>
      <c r="J48" s="342"/>
      <c r="K48" s="342"/>
      <c r="L48" s="342"/>
      <c r="M48" s="342"/>
      <c r="N48" s="342"/>
      <c r="O48" s="342"/>
      <c r="P48" s="342"/>
      <c r="Q48" s="342"/>
      <c r="R48" s="342"/>
      <c r="S48" s="342"/>
      <c r="T48" s="342"/>
      <c r="U48" s="342"/>
      <c r="V48" s="343"/>
    </row>
    <row r="49" spans="1:22" ht="40.5" customHeight="1" x14ac:dyDescent="0.15">
      <c r="A49" s="73"/>
      <c r="B49" s="362" t="s">
        <v>83</v>
      </c>
      <c r="C49" s="363"/>
      <c r="D49" s="364"/>
      <c r="E49" s="566"/>
      <c r="F49" s="365"/>
      <c r="G49" s="562"/>
      <c r="H49" s="365"/>
      <c r="I49" s="562"/>
      <c r="J49" s="365"/>
      <c r="K49" s="562"/>
      <c r="L49" s="365"/>
      <c r="M49" s="562"/>
      <c r="N49" s="365"/>
      <c r="O49" s="562"/>
      <c r="P49" s="365"/>
      <c r="Q49" s="562"/>
      <c r="R49" s="365"/>
      <c r="S49" s="562"/>
      <c r="T49" s="365"/>
      <c r="U49" s="562"/>
      <c r="V49" s="567"/>
    </row>
    <row r="50" spans="1:22" ht="40.5" customHeight="1" x14ac:dyDescent="0.15">
      <c r="A50" s="64"/>
    </row>
    <row r="51" spans="1:22" ht="45.75" customHeight="1" x14ac:dyDescent="0.15">
      <c r="A51" s="428" t="s">
        <v>85</v>
      </c>
      <c r="B51" s="429"/>
      <c r="C51" s="432" t="s">
        <v>70</v>
      </c>
      <c r="D51" s="433"/>
      <c r="E51" s="434" t="str">
        <f>E33</f>
        <v>　年　月期</v>
      </c>
      <c r="F51" s="435"/>
      <c r="G51" s="436" t="str">
        <f>G33</f>
        <v>　年　月期</v>
      </c>
      <c r="H51" s="435"/>
      <c r="I51" s="436" t="str">
        <f>I33</f>
        <v>　年　月期</v>
      </c>
      <c r="J51" s="435"/>
      <c r="K51" s="436" t="str">
        <f>K33</f>
        <v>　年　月期</v>
      </c>
      <c r="L51" s="435"/>
      <c r="M51" s="436" t="str">
        <f>M33</f>
        <v>　年　月期</v>
      </c>
      <c r="N51" s="435"/>
      <c r="O51" s="436" t="str">
        <f>O33</f>
        <v>　年　月期</v>
      </c>
      <c r="P51" s="435"/>
      <c r="Q51" s="436" t="str">
        <f>Q33</f>
        <v>　年　月期</v>
      </c>
      <c r="R51" s="435"/>
      <c r="S51" s="436" t="str">
        <f>S33</f>
        <v>　年　月期</v>
      </c>
      <c r="T51" s="435"/>
      <c r="U51" s="436" t="str">
        <f>U33</f>
        <v>　年　月期</v>
      </c>
      <c r="V51" s="502"/>
    </row>
    <row r="52" spans="1:22" ht="45.75" customHeight="1" x14ac:dyDescent="0.15">
      <c r="A52" s="430"/>
      <c r="B52" s="431"/>
      <c r="C52" s="503" t="s">
        <v>71</v>
      </c>
      <c r="D52" s="504"/>
      <c r="E52" s="505">
        <f>E34</f>
        <v>0</v>
      </c>
      <c r="F52" s="506"/>
      <c r="G52" s="507">
        <f>G34</f>
        <v>0</v>
      </c>
      <c r="H52" s="506"/>
      <c r="I52" s="507">
        <f>I34</f>
        <v>0</v>
      </c>
      <c r="J52" s="506"/>
      <c r="K52" s="507">
        <f>K34</f>
        <v>0</v>
      </c>
      <c r="L52" s="506"/>
      <c r="M52" s="507">
        <f>M34</f>
        <v>0</v>
      </c>
      <c r="N52" s="506"/>
      <c r="O52" s="507">
        <f>O34</f>
        <v>0</v>
      </c>
      <c r="P52" s="506"/>
      <c r="Q52" s="507">
        <f>Q34</f>
        <v>0</v>
      </c>
      <c r="R52" s="506"/>
      <c r="S52" s="507">
        <f>S34</f>
        <v>0</v>
      </c>
      <c r="T52" s="506"/>
      <c r="U52" s="507">
        <f t="shared" ref="U52" si="24">U34</f>
        <v>0</v>
      </c>
      <c r="V52" s="508"/>
    </row>
    <row r="53" spans="1:22" ht="45.75" customHeight="1" x14ac:dyDescent="0.15">
      <c r="A53" s="68"/>
      <c r="B53" s="382" t="s">
        <v>73</v>
      </c>
      <c r="C53" s="383"/>
      <c r="D53" s="384"/>
      <c r="E53" s="404"/>
      <c r="F53" s="391"/>
      <c r="G53" s="389"/>
      <c r="H53" s="391"/>
      <c r="I53" s="389"/>
      <c r="J53" s="391"/>
      <c r="K53" s="389"/>
      <c r="L53" s="391"/>
      <c r="M53" s="389"/>
      <c r="N53" s="391"/>
      <c r="O53" s="389"/>
      <c r="P53" s="391"/>
      <c r="Q53" s="389"/>
      <c r="R53" s="391"/>
      <c r="S53" s="389"/>
      <c r="T53" s="391"/>
      <c r="U53" s="389"/>
      <c r="V53" s="390"/>
    </row>
    <row r="54" spans="1:22" ht="18.75" x14ac:dyDescent="0.15">
      <c r="A54" s="69"/>
      <c r="B54" s="379" t="s">
        <v>74</v>
      </c>
      <c r="C54" s="380"/>
      <c r="D54" s="381"/>
      <c r="E54" s="395"/>
      <c r="F54" s="376"/>
      <c r="G54" s="376"/>
      <c r="H54" s="376"/>
      <c r="I54" s="376"/>
      <c r="J54" s="376"/>
      <c r="K54" s="376"/>
      <c r="L54" s="376"/>
      <c r="M54" s="376"/>
      <c r="N54" s="376"/>
      <c r="O54" s="376"/>
      <c r="P54" s="376"/>
      <c r="Q54" s="376"/>
      <c r="R54" s="376"/>
      <c r="S54" s="376"/>
      <c r="T54" s="376"/>
      <c r="U54" s="376"/>
      <c r="V54" s="377"/>
    </row>
    <row r="55" spans="1:22" ht="18.75" x14ac:dyDescent="0.15">
      <c r="A55" s="69"/>
      <c r="B55" s="379" t="s">
        <v>75</v>
      </c>
      <c r="C55" s="380"/>
      <c r="D55" s="381"/>
      <c r="E55" s="395"/>
      <c r="F55" s="376"/>
      <c r="G55" s="376"/>
      <c r="H55" s="376"/>
      <c r="I55" s="376"/>
      <c r="J55" s="376"/>
      <c r="K55" s="376"/>
      <c r="L55" s="376"/>
      <c r="M55" s="376"/>
      <c r="N55" s="376"/>
      <c r="O55" s="376"/>
      <c r="P55" s="376"/>
      <c r="Q55" s="376"/>
      <c r="R55" s="376"/>
      <c r="S55" s="376"/>
      <c r="T55" s="376"/>
      <c r="U55" s="376"/>
      <c r="V55" s="377"/>
    </row>
    <row r="56" spans="1:22" ht="18.75" x14ac:dyDescent="0.15">
      <c r="A56" s="69"/>
      <c r="B56" s="346" t="s">
        <v>76</v>
      </c>
      <c r="C56" s="347"/>
      <c r="D56" s="348"/>
      <c r="E56" s="349"/>
      <c r="F56" s="344"/>
      <c r="G56" s="344"/>
      <c r="H56" s="344"/>
      <c r="I56" s="344"/>
      <c r="J56" s="344"/>
      <c r="K56" s="344"/>
      <c r="L56" s="344"/>
      <c r="M56" s="344"/>
      <c r="N56" s="344"/>
      <c r="O56" s="344"/>
      <c r="P56" s="344"/>
      <c r="Q56" s="344"/>
      <c r="R56" s="344"/>
      <c r="S56" s="344"/>
      <c r="T56" s="344"/>
      <c r="U56" s="344"/>
      <c r="V56" s="345"/>
    </row>
    <row r="57" spans="1:22" ht="21" customHeight="1" x14ac:dyDescent="0.15">
      <c r="A57" s="69"/>
      <c r="B57" s="405" t="s">
        <v>77</v>
      </c>
      <c r="C57" s="406"/>
      <c r="D57" s="407"/>
      <c r="E57" s="410"/>
      <c r="F57" s="378"/>
      <c r="G57" s="378"/>
      <c r="H57" s="378"/>
      <c r="I57" s="378"/>
      <c r="J57" s="378"/>
      <c r="K57" s="378"/>
      <c r="L57" s="378"/>
      <c r="M57" s="378"/>
      <c r="N57" s="378"/>
      <c r="O57" s="378"/>
      <c r="P57" s="378"/>
      <c r="Q57" s="378"/>
      <c r="R57" s="378"/>
      <c r="S57" s="378"/>
      <c r="T57" s="378"/>
      <c r="U57" s="378"/>
      <c r="V57" s="409"/>
    </row>
    <row r="58" spans="1:22" ht="18.75" x14ac:dyDescent="0.15">
      <c r="A58" s="69"/>
      <c r="B58" s="350" t="s">
        <v>78</v>
      </c>
      <c r="C58" s="351"/>
      <c r="D58" s="352"/>
      <c r="E58" s="353"/>
      <c r="F58" s="342"/>
      <c r="G58" s="342"/>
      <c r="H58" s="342"/>
      <c r="I58" s="342"/>
      <c r="J58" s="342"/>
      <c r="K58" s="342"/>
      <c r="L58" s="342"/>
      <c r="M58" s="342"/>
      <c r="N58" s="342"/>
      <c r="O58" s="342"/>
      <c r="P58" s="342"/>
      <c r="Q58" s="342"/>
      <c r="R58" s="342"/>
      <c r="S58" s="342"/>
      <c r="T58" s="342"/>
      <c r="U58" s="342"/>
      <c r="V58" s="343"/>
    </row>
    <row r="59" spans="1:22" ht="18.75" x14ac:dyDescent="0.15">
      <c r="A59" s="69"/>
      <c r="B59" s="385" t="s">
        <v>242</v>
      </c>
      <c r="C59" s="386"/>
      <c r="D59" s="387"/>
      <c r="E59" s="388">
        <f>E56+E57+E58</f>
        <v>0</v>
      </c>
      <c r="F59" s="370"/>
      <c r="G59" s="370">
        <f t="shared" ref="G59" si="25">G56+G57+G58</f>
        <v>0</v>
      </c>
      <c r="H59" s="370"/>
      <c r="I59" s="370">
        <f t="shared" ref="I59" si="26">I56+I57+I58</f>
        <v>0</v>
      </c>
      <c r="J59" s="370"/>
      <c r="K59" s="370">
        <f t="shared" ref="K59" si="27">K56+K57+K58</f>
        <v>0</v>
      </c>
      <c r="L59" s="370"/>
      <c r="M59" s="370">
        <f t="shared" ref="M59" si="28">M56+M57+M58</f>
        <v>0</v>
      </c>
      <c r="N59" s="370"/>
      <c r="O59" s="370">
        <f t="shared" ref="O59" si="29">O56+O57+O58</f>
        <v>0</v>
      </c>
      <c r="P59" s="370"/>
      <c r="Q59" s="370">
        <f t="shared" ref="Q59" si="30">Q56+Q57+Q58</f>
        <v>0</v>
      </c>
      <c r="R59" s="370"/>
      <c r="S59" s="370">
        <f t="shared" ref="S59" si="31">S56+S57+S58</f>
        <v>0</v>
      </c>
      <c r="T59" s="370"/>
      <c r="U59" s="370">
        <f t="shared" ref="U59" si="32">U56+U57+U58</f>
        <v>0</v>
      </c>
      <c r="V59" s="371"/>
    </row>
    <row r="60" spans="1:22" ht="18.75" x14ac:dyDescent="0.15">
      <c r="A60" s="69"/>
      <c r="B60" s="362" t="s">
        <v>79</v>
      </c>
      <c r="C60" s="363"/>
      <c r="D60" s="364"/>
      <c r="E60" s="365"/>
      <c r="F60" s="354"/>
      <c r="G60" s="354"/>
      <c r="H60" s="354"/>
      <c r="I60" s="354"/>
      <c r="J60" s="354"/>
      <c r="K60" s="354"/>
      <c r="L60" s="354"/>
      <c r="M60" s="354"/>
      <c r="N60" s="354"/>
      <c r="O60" s="354"/>
      <c r="P60" s="354"/>
      <c r="Q60" s="354"/>
      <c r="R60" s="354"/>
      <c r="S60" s="354"/>
      <c r="T60" s="354"/>
      <c r="U60" s="354"/>
      <c r="V60" s="355"/>
    </row>
    <row r="61" spans="1:22" ht="18.75" x14ac:dyDescent="0.15">
      <c r="A61" s="69"/>
      <c r="B61" s="350" t="s">
        <v>80</v>
      </c>
      <c r="C61" s="351"/>
      <c r="D61" s="352"/>
      <c r="E61" s="353"/>
      <c r="F61" s="342"/>
      <c r="G61" s="342"/>
      <c r="H61" s="342"/>
      <c r="I61" s="342"/>
      <c r="J61" s="342"/>
      <c r="K61" s="342"/>
      <c r="L61" s="342"/>
      <c r="M61" s="342"/>
      <c r="N61" s="342"/>
      <c r="O61" s="342"/>
      <c r="P61" s="342"/>
      <c r="Q61" s="342"/>
      <c r="R61" s="342"/>
      <c r="S61" s="342"/>
      <c r="T61" s="342"/>
      <c r="U61" s="342"/>
      <c r="V61" s="343"/>
    </row>
    <row r="62" spans="1:22" ht="18.75" x14ac:dyDescent="0.15">
      <c r="A62" s="69"/>
      <c r="B62" s="366" t="s">
        <v>81</v>
      </c>
      <c r="C62" s="367"/>
      <c r="D62" s="368"/>
      <c r="E62" s="369"/>
      <c r="F62" s="361"/>
      <c r="G62" s="361"/>
      <c r="H62" s="361"/>
      <c r="I62" s="361"/>
      <c r="J62" s="361"/>
      <c r="K62" s="361"/>
      <c r="L62" s="361"/>
      <c r="M62" s="361"/>
      <c r="N62" s="361"/>
      <c r="O62" s="361"/>
      <c r="P62" s="361"/>
      <c r="Q62" s="361"/>
      <c r="R62" s="361"/>
      <c r="S62" s="361"/>
      <c r="T62" s="361"/>
      <c r="U62" s="361"/>
      <c r="V62" s="414"/>
    </row>
    <row r="63" spans="1:22" ht="18.75" x14ac:dyDescent="0.15">
      <c r="A63" s="69"/>
      <c r="B63" s="362" t="s">
        <v>82</v>
      </c>
      <c r="C63" s="363"/>
      <c r="D63" s="364"/>
      <c r="E63" s="365"/>
      <c r="F63" s="354"/>
      <c r="G63" s="354"/>
      <c r="H63" s="354"/>
      <c r="I63" s="354"/>
      <c r="J63" s="354"/>
      <c r="K63" s="354"/>
      <c r="L63" s="354"/>
      <c r="M63" s="354"/>
      <c r="N63" s="354"/>
      <c r="O63" s="354"/>
      <c r="P63" s="354"/>
      <c r="Q63" s="354"/>
      <c r="R63" s="354"/>
      <c r="S63" s="354"/>
      <c r="T63" s="354"/>
      <c r="U63" s="354"/>
      <c r="V63" s="355"/>
    </row>
    <row r="64" spans="1:22" ht="18.75" x14ac:dyDescent="0.15">
      <c r="A64" s="69"/>
      <c r="B64" s="356" t="s">
        <v>243</v>
      </c>
      <c r="C64" s="357"/>
      <c r="D64" s="358"/>
      <c r="E64" s="413">
        <f>E61-E60-E63</f>
        <v>0</v>
      </c>
      <c r="F64" s="411"/>
      <c r="G64" s="411">
        <f t="shared" ref="G64" si="33">G61-G60-G63</f>
        <v>0</v>
      </c>
      <c r="H64" s="411"/>
      <c r="I64" s="411">
        <f t="shared" ref="I64" si="34">I61-I60-I63</f>
        <v>0</v>
      </c>
      <c r="J64" s="411"/>
      <c r="K64" s="411">
        <f t="shared" ref="K64" si="35">K61-K60-K63</f>
        <v>0</v>
      </c>
      <c r="L64" s="411"/>
      <c r="M64" s="411">
        <f t="shared" ref="M64" si="36">M61-M60-M63</f>
        <v>0</v>
      </c>
      <c r="N64" s="411"/>
      <c r="O64" s="411">
        <f t="shared" ref="O64" si="37">O61-O60-O63</f>
        <v>0</v>
      </c>
      <c r="P64" s="411"/>
      <c r="Q64" s="411">
        <f t="shared" ref="Q64" si="38">Q61-Q60-Q63</f>
        <v>0</v>
      </c>
      <c r="R64" s="411"/>
      <c r="S64" s="411">
        <f t="shared" ref="S64" si="39">S61-S60-S63</f>
        <v>0</v>
      </c>
      <c r="T64" s="411"/>
      <c r="U64" s="411">
        <f t="shared" ref="U64" si="40">U61-U60-U63</f>
        <v>0</v>
      </c>
      <c r="V64" s="412"/>
    </row>
    <row r="65" spans="1:22" ht="18.75" x14ac:dyDescent="0.15">
      <c r="A65" s="69"/>
      <c r="B65" s="356" t="s">
        <v>244</v>
      </c>
      <c r="C65" s="357"/>
      <c r="D65" s="358"/>
      <c r="E65" s="359" t="str">
        <f>IFERROR(E64/E59,"-")</f>
        <v>-</v>
      </c>
      <c r="F65" s="360"/>
      <c r="G65" s="360" t="str">
        <f t="shared" ref="G65" si="41">IFERROR(G64/G59,"-")</f>
        <v>-</v>
      </c>
      <c r="H65" s="360"/>
      <c r="I65" s="360" t="str">
        <f t="shared" ref="I65" si="42">IFERROR(I64/I59,"-")</f>
        <v>-</v>
      </c>
      <c r="J65" s="360"/>
      <c r="K65" s="360" t="str">
        <f t="shared" ref="K65" si="43">IFERROR(K64/K59,"-")</f>
        <v>-</v>
      </c>
      <c r="L65" s="360"/>
      <c r="M65" s="360" t="str">
        <f t="shared" ref="M65" si="44">IFERROR(M64/M59,"-")</f>
        <v>-</v>
      </c>
      <c r="N65" s="360"/>
      <c r="O65" s="360" t="str">
        <f t="shared" ref="O65" si="45">IFERROR(O64/O59,"-")</f>
        <v>-</v>
      </c>
      <c r="P65" s="360"/>
      <c r="Q65" s="360" t="str">
        <f t="shared" ref="Q65" si="46">IFERROR(Q64/Q59,"-")</f>
        <v>-</v>
      </c>
      <c r="R65" s="360"/>
      <c r="S65" s="360" t="str">
        <f t="shared" ref="S65" si="47">IFERROR(S64/S59,"-")</f>
        <v>-</v>
      </c>
      <c r="T65" s="360"/>
      <c r="U65" s="360" t="str">
        <f t="shared" ref="U65" si="48">IFERROR(U64/U59,"-")</f>
        <v>-</v>
      </c>
      <c r="V65" s="427"/>
    </row>
    <row r="66" spans="1:22" ht="18.75" x14ac:dyDescent="0.15">
      <c r="A66" s="69"/>
      <c r="B66" s="350" t="s">
        <v>245</v>
      </c>
      <c r="C66" s="351"/>
      <c r="D66" s="352"/>
      <c r="E66" s="353"/>
      <c r="F66" s="342"/>
      <c r="G66" s="342"/>
      <c r="H66" s="342"/>
      <c r="I66" s="342"/>
      <c r="J66" s="342"/>
      <c r="K66" s="342"/>
      <c r="L66" s="342"/>
      <c r="M66" s="342"/>
      <c r="N66" s="342"/>
      <c r="O66" s="342"/>
      <c r="P66" s="342"/>
      <c r="Q66" s="342"/>
      <c r="R66" s="342"/>
      <c r="S66" s="342"/>
      <c r="T66" s="342"/>
      <c r="U66" s="342"/>
      <c r="V66" s="343"/>
    </row>
    <row r="67" spans="1:22" ht="18.75" x14ac:dyDescent="0.15">
      <c r="A67" s="73"/>
      <c r="B67" s="362" t="s">
        <v>83</v>
      </c>
      <c r="C67" s="363"/>
      <c r="D67" s="364"/>
      <c r="E67" s="365"/>
      <c r="F67" s="354"/>
      <c r="G67" s="354"/>
      <c r="H67" s="354"/>
      <c r="I67" s="354"/>
      <c r="J67" s="354"/>
      <c r="K67" s="354"/>
      <c r="L67" s="354"/>
      <c r="M67" s="354"/>
      <c r="N67" s="354"/>
      <c r="O67" s="354"/>
      <c r="P67" s="354"/>
      <c r="Q67" s="354"/>
      <c r="R67" s="354"/>
      <c r="S67" s="354"/>
      <c r="T67" s="354"/>
      <c r="U67" s="354"/>
      <c r="V67" s="355"/>
    </row>
    <row r="68" spans="1:22" ht="14.25" x14ac:dyDescent="0.15">
      <c r="A68" s="64"/>
    </row>
    <row r="69" spans="1:22" ht="19.5" x14ac:dyDescent="0.15">
      <c r="A69" s="509" t="s">
        <v>88</v>
      </c>
      <c r="B69" s="510"/>
      <c r="C69" s="513" t="s">
        <v>70</v>
      </c>
      <c r="D69" s="514"/>
      <c r="E69" s="515" t="str">
        <f>E51</f>
        <v>　年　月期</v>
      </c>
      <c r="F69" s="516"/>
      <c r="G69" s="517" t="str">
        <f t="shared" ref="G69" si="49">G51</f>
        <v>　年　月期</v>
      </c>
      <c r="H69" s="516"/>
      <c r="I69" s="517" t="str">
        <f t="shared" ref="I69" si="50">I51</f>
        <v>　年　月期</v>
      </c>
      <c r="J69" s="516"/>
      <c r="K69" s="517" t="str">
        <f t="shared" ref="K69" si="51">K51</f>
        <v>　年　月期</v>
      </c>
      <c r="L69" s="516"/>
      <c r="M69" s="517" t="str">
        <f t="shared" ref="M69" si="52">M51</f>
        <v>　年　月期</v>
      </c>
      <c r="N69" s="516"/>
      <c r="O69" s="517" t="str">
        <f t="shared" ref="O69" si="53">O51</f>
        <v>　年　月期</v>
      </c>
      <c r="P69" s="516"/>
      <c r="Q69" s="517" t="str">
        <f t="shared" ref="Q69" si="54">Q51</f>
        <v>　年　月期</v>
      </c>
      <c r="R69" s="516"/>
      <c r="S69" s="517" t="str">
        <f t="shared" ref="S69" si="55">S51</f>
        <v>　年　月期</v>
      </c>
      <c r="T69" s="516"/>
      <c r="U69" s="517" t="str">
        <f t="shared" ref="U69" si="56">U51</f>
        <v>　年　月期</v>
      </c>
      <c r="V69" s="520"/>
    </row>
    <row r="70" spans="1:22" ht="19.5" x14ac:dyDescent="0.15">
      <c r="A70" s="511"/>
      <c r="B70" s="512"/>
      <c r="C70" s="521" t="s">
        <v>71</v>
      </c>
      <c r="D70" s="522"/>
      <c r="E70" s="523">
        <f t="shared" ref="E70" si="57">E52</f>
        <v>0</v>
      </c>
      <c r="F70" s="524"/>
      <c r="G70" s="525">
        <f t="shared" ref="G70" si="58">G52</f>
        <v>0</v>
      </c>
      <c r="H70" s="524"/>
      <c r="I70" s="525">
        <f t="shared" ref="I70" si="59">I52</f>
        <v>0</v>
      </c>
      <c r="J70" s="524"/>
      <c r="K70" s="525">
        <f t="shared" ref="K70" si="60">K52</f>
        <v>0</v>
      </c>
      <c r="L70" s="524"/>
      <c r="M70" s="525">
        <f t="shared" ref="M70" si="61">M52</f>
        <v>0</v>
      </c>
      <c r="N70" s="524"/>
      <c r="O70" s="525">
        <f t="shared" ref="O70" si="62">O52</f>
        <v>0</v>
      </c>
      <c r="P70" s="524"/>
      <c r="Q70" s="525">
        <f t="shared" ref="Q70" si="63">Q52</f>
        <v>0</v>
      </c>
      <c r="R70" s="524"/>
      <c r="S70" s="525">
        <f t="shared" ref="S70" si="64">S52</f>
        <v>0</v>
      </c>
      <c r="T70" s="524"/>
      <c r="U70" s="525">
        <f t="shared" ref="U70" si="65">U52</f>
        <v>0</v>
      </c>
      <c r="V70" s="526"/>
    </row>
    <row r="71" spans="1:22" ht="18.75" x14ac:dyDescent="0.15">
      <c r="A71" s="68"/>
      <c r="B71" s="537" t="s">
        <v>73</v>
      </c>
      <c r="C71" s="538"/>
      <c r="D71" s="539"/>
      <c r="E71" s="540">
        <f>IFERROR(E53-E35,"-")</f>
        <v>0</v>
      </c>
      <c r="F71" s="519"/>
      <c r="G71" s="518">
        <f>IFERROR(G53-G35,"-")</f>
        <v>0</v>
      </c>
      <c r="H71" s="519"/>
      <c r="I71" s="518">
        <f>IFERROR(I53-I35,"-")</f>
        <v>0</v>
      </c>
      <c r="J71" s="519"/>
      <c r="K71" s="518">
        <f>IFERROR(K53-K35,"-")</f>
        <v>0</v>
      </c>
      <c r="L71" s="519"/>
      <c r="M71" s="518">
        <f>IFERROR(M53-M35,"-")</f>
        <v>0</v>
      </c>
      <c r="N71" s="519"/>
      <c r="O71" s="518">
        <f>IFERROR(O53-O35,"-")</f>
        <v>0</v>
      </c>
      <c r="P71" s="519"/>
      <c r="Q71" s="518">
        <f>IFERROR(Q53-Q35,"-")</f>
        <v>0</v>
      </c>
      <c r="R71" s="519"/>
      <c r="S71" s="518">
        <f>IFERROR(S53-S35,"-")</f>
        <v>0</v>
      </c>
      <c r="T71" s="519"/>
      <c r="U71" s="518">
        <f>IFERROR(U53-U35,"-")</f>
        <v>0</v>
      </c>
      <c r="V71" s="528"/>
    </row>
    <row r="72" spans="1:22" ht="18.75" x14ac:dyDescent="0.15">
      <c r="A72" s="69"/>
      <c r="B72" s="548" t="s">
        <v>86</v>
      </c>
      <c r="C72" s="549"/>
      <c r="D72" s="550"/>
      <c r="E72" s="535" t="str">
        <f>IFERROR(E53/E35,"-")</f>
        <v>-</v>
      </c>
      <c r="F72" s="536"/>
      <c r="G72" s="536" t="str">
        <f t="shared" ref="G72" si="66">IFERROR(G53/G35,"-")</f>
        <v>-</v>
      </c>
      <c r="H72" s="536"/>
      <c r="I72" s="536" t="str">
        <f t="shared" ref="I72" si="67">IFERROR(I53/I35,"-")</f>
        <v>-</v>
      </c>
      <c r="J72" s="536"/>
      <c r="K72" s="536" t="str">
        <f t="shared" ref="K72" si="68">IFERROR(K53/K35,"-")</f>
        <v>-</v>
      </c>
      <c r="L72" s="536"/>
      <c r="M72" s="536" t="str">
        <f t="shared" ref="M72" si="69">IFERROR(M53/M35,"-")</f>
        <v>-</v>
      </c>
      <c r="N72" s="536"/>
      <c r="O72" s="536" t="str">
        <f t="shared" ref="O72" si="70">IFERROR(O53/O35,"-")</f>
        <v>-</v>
      </c>
      <c r="P72" s="536"/>
      <c r="Q72" s="536" t="str">
        <f t="shared" ref="Q72" si="71">IFERROR(Q53/Q35,"-")</f>
        <v>-</v>
      </c>
      <c r="R72" s="536"/>
      <c r="S72" s="536" t="str">
        <f t="shared" ref="S72" si="72">IFERROR(S53/S35,"-")</f>
        <v>-</v>
      </c>
      <c r="T72" s="536"/>
      <c r="U72" s="536" t="str">
        <f t="shared" ref="U72" si="73">IFERROR(U53/U35,"-")</f>
        <v>-</v>
      </c>
      <c r="V72" s="551"/>
    </row>
    <row r="73" spans="1:22" ht="18.75" x14ac:dyDescent="0.15">
      <c r="A73" s="69"/>
      <c r="B73" s="529" t="s">
        <v>74</v>
      </c>
      <c r="C73" s="530"/>
      <c r="D73" s="531"/>
      <c r="E73" s="532">
        <f>IFERROR(E54-E36,"-")</f>
        <v>0</v>
      </c>
      <c r="F73" s="533"/>
      <c r="G73" s="533">
        <f>IFERROR(G54-G36,"-")</f>
        <v>0</v>
      </c>
      <c r="H73" s="533"/>
      <c r="I73" s="533">
        <f>IFERROR(I54-I36,"-")</f>
        <v>0</v>
      </c>
      <c r="J73" s="533"/>
      <c r="K73" s="533">
        <f>IFERROR(K54-K36,"-")</f>
        <v>0</v>
      </c>
      <c r="L73" s="533"/>
      <c r="M73" s="533">
        <f>IFERROR(M54-M36,"-")</f>
        <v>0</v>
      </c>
      <c r="N73" s="533"/>
      <c r="O73" s="533">
        <f>IFERROR(O54-O36,"-")</f>
        <v>0</v>
      </c>
      <c r="P73" s="533"/>
      <c r="Q73" s="533">
        <f>IFERROR(Q54-Q36,"-")</f>
        <v>0</v>
      </c>
      <c r="R73" s="533"/>
      <c r="S73" s="533">
        <f>IFERROR(S54-S36,"-")</f>
        <v>0</v>
      </c>
      <c r="T73" s="533"/>
      <c r="U73" s="533">
        <f>IFERROR(U54-U36,"-")</f>
        <v>0</v>
      </c>
      <c r="V73" s="534"/>
    </row>
    <row r="74" spans="1:22" ht="18.75" x14ac:dyDescent="0.15">
      <c r="A74" s="69"/>
      <c r="B74" s="552" t="s">
        <v>75</v>
      </c>
      <c r="C74" s="553"/>
      <c r="D74" s="554"/>
      <c r="E74" s="555">
        <f>IFERROR(E55-E37,"-")</f>
        <v>0</v>
      </c>
      <c r="F74" s="527"/>
      <c r="G74" s="527">
        <f>IFERROR(G55-G37,"-")</f>
        <v>0</v>
      </c>
      <c r="H74" s="527"/>
      <c r="I74" s="527">
        <f>IFERROR(I55-I37,"-")</f>
        <v>0</v>
      </c>
      <c r="J74" s="527"/>
      <c r="K74" s="527">
        <f>IFERROR(K55-K37,"-")</f>
        <v>0</v>
      </c>
      <c r="L74" s="527"/>
      <c r="M74" s="527">
        <f>IFERROR(M55-M37,"-")</f>
        <v>0</v>
      </c>
      <c r="N74" s="527"/>
      <c r="O74" s="527">
        <f>IFERROR(O55-O37,"-")</f>
        <v>0</v>
      </c>
      <c r="P74" s="527"/>
      <c r="Q74" s="527">
        <f>IFERROR(Q55-Q37,"-")</f>
        <v>0</v>
      </c>
      <c r="R74" s="527"/>
      <c r="S74" s="527">
        <f>IFERROR(S55-S37,"-")</f>
        <v>0</v>
      </c>
      <c r="T74" s="527"/>
      <c r="U74" s="527">
        <f>IFERROR(U55-U37,"-")</f>
        <v>0</v>
      </c>
      <c r="V74" s="541"/>
    </row>
    <row r="75" spans="1:22" ht="18.75" x14ac:dyDescent="0.15">
      <c r="A75" s="69"/>
      <c r="B75" s="548" t="s">
        <v>86</v>
      </c>
      <c r="C75" s="549"/>
      <c r="D75" s="550"/>
      <c r="E75" s="535" t="str">
        <f>IFERROR(E55/E37,"-")</f>
        <v>-</v>
      </c>
      <c r="F75" s="536"/>
      <c r="G75" s="536" t="str">
        <f t="shared" ref="G75" si="74">IFERROR(G55/G37,"-")</f>
        <v>-</v>
      </c>
      <c r="H75" s="536"/>
      <c r="I75" s="536" t="str">
        <f t="shared" ref="I75" si="75">IFERROR(I55/I37,"-")</f>
        <v>-</v>
      </c>
      <c r="J75" s="536"/>
      <c r="K75" s="536" t="str">
        <f t="shared" ref="K75" si="76">IFERROR(K55/K37,"-")</f>
        <v>-</v>
      </c>
      <c r="L75" s="536"/>
      <c r="M75" s="536" t="str">
        <f t="shared" ref="M75" si="77">IFERROR(M55/M37,"-")</f>
        <v>-</v>
      </c>
      <c r="N75" s="536"/>
      <c r="O75" s="536" t="str">
        <f t="shared" ref="O75" si="78">IFERROR(O55/O37,"-")</f>
        <v>-</v>
      </c>
      <c r="P75" s="536"/>
      <c r="Q75" s="536" t="str">
        <f t="shared" ref="Q75" si="79">IFERROR(Q55/Q37,"-")</f>
        <v>-</v>
      </c>
      <c r="R75" s="536"/>
      <c r="S75" s="536" t="str">
        <f t="shared" ref="S75" si="80">IFERROR(S55/S37,"-")</f>
        <v>-</v>
      </c>
      <c r="T75" s="536"/>
      <c r="U75" s="536" t="str">
        <f t="shared" ref="U75" si="81">IFERROR(U55/U37,"-")</f>
        <v>-</v>
      </c>
      <c r="V75" s="551"/>
    </row>
    <row r="76" spans="1:22" ht="9" customHeight="1" x14ac:dyDescent="0.15">
      <c r="A76" s="69"/>
      <c r="B76" s="542" t="s">
        <v>76</v>
      </c>
      <c r="C76" s="543"/>
      <c r="D76" s="544"/>
      <c r="E76" s="545">
        <f>IFERROR(E56-E38,"-")</f>
        <v>0</v>
      </c>
      <c r="F76" s="546"/>
      <c r="G76" s="546">
        <f>IFERROR(G56-G38,"-")</f>
        <v>0</v>
      </c>
      <c r="H76" s="546"/>
      <c r="I76" s="546">
        <f>IFERROR(I56-I38,"-")</f>
        <v>0</v>
      </c>
      <c r="J76" s="546"/>
      <c r="K76" s="546">
        <f>IFERROR(K56-K38,"-")</f>
        <v>0</v>
      </c>
      <c r="L76" s="546"/>
      <c r="M76" s="546">
        <f>IFERROR(M56-M38,"-")</f>
        <v>0</v>
      </c>
      <c r="N76" s="546"/>
      <c r="O76" s="546">
        <f>IFERROR(O56-O38,"-")</f>
        <v>0</v>
      </c>
      <c r="P76" s="546"/>
      <c r="Q76" s="546">
        <f>IFERROR(Q56-Q38,"-")</f>
        <v>0</v>
      </c>
      <c r="R76" s="546"/>
      <c r="S76" s="546">
        <f>IFERROR(S56-S38,"-")</f>
        <v>0</v>
      </c>
      <c r="T76" s="546"/>
      <c r="U76" s="546">
        <f>IFERROR(U56-U38,"-")</f>
        <v>0</v>
      </c>
      <c r="V76" s="547"/>
    </row>
    <row r="77" spans="1:22" ht="18.75" x14ac:dyDescent="0.15">
      <c r="A77" s="69"/>
      <c r="B77" s="558" t="s">
        <v>77</v>
      </c>
      <c r="C77" s="559"/>
      <c r="D77" s="560"/>
      <c r="E77" s="561">
        <f>IFERROR(E57-E39,"-")</f>
        <v>0</v>
      </c>
      <c r="F77" s="556"/>
      <c r="G77" s="556">
        <f>IFERROR(G57-G39,"-")</f>
        <v>0</v>
      </c>
      <c r="H77" s="556"/>
      <c r="I77" s="556">
        <f>IFERROR(I57-I39,"-")</f>
        <v>0</v>
      </c>
      <c r="J77" s="556"/>
      <c r="K77" s="556">
        <f>IFERROR(K57-K39,"-")</f>
        <v>0</v>
      </c>
      <c r="L77" s="556"/>
      <c r="M77" s="556">
        <f>IFERROR(M57-M39,"-")</f>
        <v>0</v>
      </c>
      <c r="N77" s="556"/>
      <c r="O77" s="556">
        <f>IFERROR(O57-O39,"-")</f>
        <v>0</v>
      </c>
      <c r="P77" s="556"/>
      <c r="Q77" s="556">
        <f>IFERROR(Q57-Q39,"-")</f>
        <v>0</v>
      </c>
      <c r="R77" s="556"/>
      <c r="S77" s="556">
        <f>IFERROR(S57-S39,"-")</f>
        <v>0</v>
      </c>
      <c r="T77" s="556"/>
      <c r="U77" s="556">
        <f>IFERROR(U57-U39,"-")</f>
        <v>0</v>
      </c>
      <c r="V77" s="557"/>
    </row>
    <row r="78" spans="1:22" ht="18.75" x14ac:dyDescent="0.15">
      <c r="A78" s="69"/>
      <c r="B78" s="548" t="s">
        <v>86</v>
      </c>
      <c r="C78" s="549"/>
      <c r="D78" s="550"/>
      <c r="E78" s="568" t="str">
        <f>IFERROR(E57/E39,"-")</f>
        <v>-</v>
      </c>
      <c r="F78" s="569"/>
      <c r="G78" s="569" t="str">
        <f t="shared" ref="G78" si="82">IFERROR(G57/G39,"-")</f>
        <v>-</v>
      </c>
      <c r="H78" s="569"/>
      <c r="I78" s="569" t="str">
        <f t="shared" ref="I78" si="83">IFERROR(I57/I39,"-")</f>
        <v>-</v>
      </c>
      <c r="J78" s="569"/>
      <c r="K78" s="569" t="str">
        <f t="shared" ref="K78" si="84">IFERROR(K57/K39,"-")</f>
        <v>-</v>
      </c>
      <c r="L78" s="569"/>
      <c r="M78" s="569" t="str">
        <f t="shared" ref="M78" si="85">IFERROR(M57/M39,"-")</f>
        <v>-</v>
      </c>
      <c r="N78" s="569"/>
      <c r="O78" s="569" t="str">
        <f t="shared" ref="O78" si="86">IFERROR(O57/O39,"-")</f>
        <v>-</v>
      </c>
      <c r="P78" s="569"/>
      <c r="Q78" s="569" t="str">
        <f t="shared" ref="Q78" si="87">IFERROR(Q57/Q39,"-")</f>
        <v>-</v>
      </c>
      <c r="R78" s="569"/>
      <c r="S78" s="569" t="str">
        <f t="shared" ref="S78" si="88">IFERROR(S57/S39,"-")</f>
        <v>-</v>
      </c>
      <c r="T78" s="569"/>
      <c r="U78" s="569" t="str">
        <f t="shared" ref="U78" si="89">IFERROR(U57/U39,"-")</f>
        <v>-</v>
      </c>
      <c r="V78" s="570"/>
    </row>
    <row r="79" spans="1:22" ht="18.75" x14ac:dyDescent="0.15">
      <c r="A79" s="69"/>
      <c r="B79" s="350" t="s">
        <v>78</v>
      </c>
      <c r="C79" s="351"/>
      <c r="D79" s="352"/>
      <c r="E79" s="353">
        <f t="shared" ref="E79:E88" si="90">IFERROR(E58-E40,"-")</f>
        <v>0</v>
      </c>
      <c r="F79" s="342"/>
      <c r="G79" s="342">
        <f t="shared" ref="G79:G88" si="91">IFERROR(G58-G40,"-")</f>
        <v>0</v>
      </c>
      <c r="H79" s="342"/>
      <c r="I79" s="342">
        <f t="shared" ref="I79:I88" si="92">IFERROR(I58-I40,"-")</f>
        <v>0</v>
      </c>
      <c r="J79" s="342"/>
      <c r="K79" s="342">
        <f t="shared" ref="K79:K88" si="93">IFERROR(K58-K40,"-")</f>
        <v>0</v>
      </c>
      <c r="L79" s="342"/>
      <c r="M79" s="342">
        <f t="shared" ref="M79:M88" si="94">IFERROR(M58-M40,"-")</f>
        <v>0</v>
      </c>
      <c r="N79" s="342"/>
      <c r="O79" s="342">
        <f t="shared" ref="O79:O88" si="95">IFERROR(O58-O40,"-")</f>
        <v>0</v>
      </c>
      <c r="P79" s="342"/>
      <c r="Q79" s="342">
        <f t="shared" ref="Q79:Q88" si="96">IFERROR(Q58-Q40,"-")</f>
        <v>0</v>
      </c>
      <c r="R79" s="342"/>
      <c r="S79" s="342">
        <f t="shared" ref="S79:S88" si="97">IFERROR(S58-S40,"-")</f>
        <v>0</v>
      </c>
      <c r="T79" s="342"/>
      <c r="U79" s="342">
        <f t="shared" ref="U79:U88" si="98">IFERROR(U58-U40,"-")</f>
        <v>0</v>
      </c>
      <c r="V79" s="343"/>
    </row>
    <row r="80" spans="1:22" ht="18.75" x14ac:dyDescent="0.15">
      <c r="A80" s="69"/>
      <c r="B80" s="385" t="s">
        <v>242</v>
      </c>
      <c r="C80" s="386"/>
      <c r="D80" s="387"/>
      <c r="E80" s="388">
        <f t="shared" si="90"/>
        <v>0</v>
      </c>
      <c r="F80" s="370"/>
      <c r="G80" s="370">
        <f t="shared" si="91"/>
        <v>0</v>
      </c>
      <c r="H80" s="370"/>
      <c r="I80" s="370">
        <f t="shared" si="92"/>
        <v>0</v>
      </c>
      <c r="J80" s="370"/>
      <c r="K80" s="370">
        <f t="shared" si="93"/>
        <v>0</v>
      </c>
      <c r="L80" s="370"/>
      <c r="M80" s="370">
        <f t="shared" si="94"/>
        <v>0</v>
      </c>
      <c r="N80" s="370"/>
      <c r="O80" s="370">
        <f t="shared" si="95"/>
        <v>0</v>
      </c>
      <c r="P80" s="370"/>
      <c r="Q80" s="370">
        <f t="shared" si="96"/>
        <v>0</v>
      </c>
      <c r="R80" s="370"/>
      <c r="S80" s="370">
        <f t="shared" si="97"/>
        <v>0</v>
      </c>
      <c r="T80" s="370"/>
      <c r="U80" s="370">
        <f t="shared" si="98"/>
        <v>0</v>
      </c>
      <c r="V80" s="371"/>
    </row>
    <row r="81" spans="1:247" ht="18.75" x14ac:dyDescent="0.15">
      <c r="A81" s="69"/>
      <c r="B81" s="362" t="s">
        <v>79</v>
      </c>
      <c r="C81" s="363"/>
      <c r="D81" s="364"/>
      <c r="E81" s="365">
        <f t="shared" si="90"/>
        <v>0</v>
      </c>
      <c r="F81" s="354"/>
      <c r="G81" s="354">
        <f t="shared" si="91"/>
        <v>0</v>
      </c>
      <c r="H81" s="354"/>
      <c r="I81" s="354">
        <f t="shared" si="92"/>
        <v>0</v>
      </c>
      <c r="J81" s="354"/>
      <c r="K81" s="354">
        <f t="shared" si="93"/>
        <v>0</v>
      </c>
      <c r="L81" s="354"/>
      <c r="M81" s="354">
        <f t="shared" si="94"/>
        <v>0</v>
      </c>
      <c r="N81" s="354"/>
      <c r="O81" s="354">
        <f t="shared" si="95"/>
        <v>0</v>
      </c>
      <c r="P81" s="354"/>
      <c r="Q81" s="354">
        <f t="shared" si="96"/>
        <v>0</v>
      </c>
      <c r="R81" s="354"/>
      <c r="S81" s="354">
        <f t="shared" si="97"/>
        <v>0</v>
      </c>
      <c r="T81" s="354"/>
      <c r="U81" s="354">
        <f t="shared" si="98"/>
        <v>0</v>
      </c>
      <c r="V81" s="355"/>
    </row>
    <row r="82" spans="1:247" ht="18.75" x14ac:dyDescent="0.15">
      <c r="A82" s="69"/>
      <c r="B82" s="350" t="s">
        <v>80</v>
      </c>
      <c r="C82" s="351"/>
      <c r="D82" s="352"/>
      <c r="E82" s="353">
        <f t="shared" si="90"/>
        <v>0</v>
      </c>
      <c r="F82" s="342"/>
      <c r="G82" s="342">
        <f t="shared" si="91"/>
        <v>0</v>
      </c>
      <c r="H82" s="342"/>
      <c r="I82" s="342">
        <f t="shared" si="92"/>
        <v>0</v>
      </c>
      <c r="J82" s="342"/>
      <c r="K82" s="342">
        <f t="shared" si="93"/>
        <v>0</v>
      </c>
      <c r="L82" s="342"/>
      <c r="M82" s="342">
        <f t="shared" si="94"/>
        <v>0</v>
      </c>
      <c r="N82" s="342"/>
      <c r="O82" s="342">
        <f t="shared" si="95"/>
        <v>0</v>
      </c>
      <c r="P82" s="342"/>
      <c r="Q82" s="342">
        <f t="shared" si="96"/>
        <v>0</v>
      </c>
      <c r="R82" s="342"/>
      <c r="S82" s="342">
        <f t="shared" si="97"/>
        <v>0</v>
      </c>
      <c r="T82" s="342"/>
      <c r="U82" s="342">
        <f t="shared" si="98"/>
        <v>0</v>
      </c>
      <c r="V82" s="343"/>
    </row>
    <row r="83" spans="1:247" ht="18.75" x14ac:dyDescent="0.15">
      <c r="A83" s="69"/>
      <c r="B83" s="366" t="s">
        <v>81</v>
      </c>
      <c r="C83" s="367"/>
      <c r="D83" s="368"/>
      <c r="E83" s="369">
        <f t="shared" si="90"/>
        <v>0</v>
      </c>
      <c r="F83" s="361"/>
      <c r="G83" s="361">
        <f t="shared" si="91"/>
        <v>0</v>
      </c>
      <c r="H83" s="361"/>
      <c r="I83" s="361">
        <f t="shared" si="92"/>
        <v>0</v>
      </c>
      <c r="J83" s="361"/>
      <c r="K83" s="361">
        <f t="shared" si="93"/>
        <v>0</v>
      </c>
      <c r="L83" s="361"/>
      <c r="M83" s="361">
        <f t="shared" si="94"/>
        <v>0</v>
      </c>
      <c r="N83" s="361"/>
      <c r="O83" s="361">
        <f t="shared" si="95"/>
        <v>0</v>
      </c>
      <c r="P83" s="361"/>
      <c r="Q83" s="361">
        <f t="shared" si="96"/>
        <v>0</v>
      </c>
      <c r="R83" s="361"/>
      <c r="S83" s="361">
        <f t="shared" si="97"/>
        <v>0</v>
      </c>
      <c r="T83" s="361"/>
      <c r="U83" s="361">
        <f t="shared" si="98"/>
        <v>0</v>
      </c>
      <c r="V83" s="414"/>
    </row>
    <row r="84" spans="1:247" ht="18.75" x14ac:dyDescent="0.15">
      <c r="A84" s="69"/>
      <c r="B84" s="362" t="s">
        <v>82</v>
      </c>
      <c r="C84" s="363"/>
      <c r="D84" s="364"/>
      <c r="E84" s="365">
        <f t="shared" si="90"/>
        <v>0</v>
      </c>
      <c r="F84" s="354"/>
      <c r="G84" s="354">
        <f t="shared" si="91"/>
        <v>0</v>
      </c>
      <c r="H84" s="354"/>
      <c r="I84" s="354">
        <f t="shared" si="92"/>
        <v>0</v>
      </c>
      <c r="J84" s="354"/>
      <c r="K84" s="354">
        <f t="shared" si="93"/>
        <v>0</v>
      </c>
      <c r="L84" s="354"/>
      <c r="M84" s="354">
        <f t="shared" si="94"/>
        <v>0</v>
      </c>
      <c r="N84" s="354"/>
      <c r="O84" s="354">
        <f t="shared" si="95"/>
        <v>0</v>
      </c>
      <c r="P84" s="354"/>
      <c r="Q84" s="354">
        <f t="shared" si="96"/>
        <v>0</v>
      </c>
      <c r="R84" s="354"/>
      <c r="S84" s="354">
        <f t="shared" si="97"/>
        <v>0</v>
      </c>
      <c r="T84" s="354"/>
      <c r="U84" s="354">
        <f t="shared" si="98"/>
        <v>0</v>
      </c>
      <c r="V84" s="355"/>
    </row>
    <row r="85" spans="1:247" ht="18.75" x14ac:dyDescent="0.15">
      <c r="A85" s="69"/>
      <c r="B85" s="356" t="s">
        <v>243</v>
      </c>
      <c r="C85" s="357"/>
      <c r="D85" s="358"/>
      <c r="E85" s="413">
        <f t="shared" si="90"/>
        <v>0</v>
      </c>
      <c r="F85" s="411"/>
      <c r="G85" s="411">
        <f t="shared" si="91"/>
        <v>0</v>
      </c>
      <c r="H85" s="411"/>
      <c r="I85" s="411">
        <f t="shared" si="92"/>
        <v>0</v>
      </c>
      <c r="J85" s="411"/>
      <c r="K85" s="411">
        <f t="shared" si="93"/>
        <v>0</v>
      </c>
      <c r="L85" s="411"/>
      <c r="M85" s="411">
        <f t="shared" si="94"/>
        <v>0</v>
      </c>
      <c r="N85" s="411"/>
      <c r="O85" s="411">
        <f t="shared" si="95"/>
        <v>0</v>
      </c>
      <c r="P85" s="411"/>
      <c r="Q85" s="411">
        <f t="shared" si="96"/>
        <v>0</v>
      </c>
      <c r="R85" s="411"/>
      <c r="S85" s="411">
        <f t="shared" si="97"/>
        <v>0</v>
      </c>
      <c r="T85" s="411"/>
      <c r="U85" s="411">
        <f t="shared" si="98"/>
        <v>0</v>
      </c>
      <c r="V85" s="412"/>
    </row>
    <row r="86" spans="1:247" ht="18.75" x14ac:dyDescent="0.15">
      <c r="A86" s="69"/>
      <c r="B86" s="356" t="s">
        <v>244</v>
      </c>
      <c r="C86" s="357"/>
      <c r="D86" s="358"/>
      <c r="E86" s="359" t="str">
        <f t="shared" si="90"/>
        <v>-</v>
      </c>
      <c r="F86" s="360"/>
      <c r="G86" s="360" t="str">
        <f t="shared" si="91"/>
        <v>-</v>
      </c>
      <c r="H86" s="360"/>
      <c r="I86" s="360" t="str">
        <f t="shared" si="92"/>
        <v>-</v>
      </c>
      <c r="J86" s="360"/>
      <c r="K86" s="360" t="str">
        <f t="shared" si="93"/>
        <v>-</v>
      </c>
      <c r="L86" s="360"/>
      <c r="M86" s="360" t="str">
        <f t="shared" si="94"/>
        <v>-</v>
      </c>
      <c r="N86" s="360"/>
      <c r="O86" s="360" t="str">
        <f t="shared" si="95"/>
        <v>-</v>
      </c>
      <c r="P86" s="360"/>
      <c r="Q86" s="360" t="str">
        <f t="shared" si="96"/>
        <v>-</v>
      </c>
      <c r="R86" s="360"/>
      <c r="S86" s="360" t="str">
        <f t="shared" si="97"/>
        <v>-</v>
      </c>
      <c r="T86" s="360"/>
      <c r="U86" s="360" t="str">
        <f t="shared" si="98"/>
        <v>-</v>
      </c>
      <c r="V86" s="427"/>
    </row>
    <row r="87" spans="1:247" ht="18.75" x14ac:dyDescent="0.15">
      <c r="A87" s="69"/>
      <c r="B87" s="350" t="s">
        <v>245</v>
      </c>
      <c r="C87" s="351"/>
      <c r="D87" s="352"/>
      <c r="E87" s="353">
        <f t="shared" si="90"/>
        <v>0</v>
      </c>
      <c r="F87" s="342"/>
      <c r="G87" s="342">
        <f t="shared" si="91"/>
        <v>0</v>
      </c>
      <c r="H87" s="342"/>
      <c r="I87" s="342">
        <f t="shared" si="92"/>
        <v>0</v>
      </c>
      <c r="J87" s="342"/>
      <c r="K87" s="342">
        <f t="shared" si="93"/>
        <v>0</v>
      </c>
      <c r="L87" s="342"/>
      <c r="M87" s="342">
        <f t="shared" si="94"/>
        <v>0</v>
      </c>
      <c r="N87" s="342"/>
      <c r="O87" s="342">
        <f t="shared" si="95"/>
        <v>0</v>
      </c>
      <c r="P87" s="342"/>
      <c r="Q87" s="342">
        <f t="shared" si="96"/>
        <v>0</v>
      </c>
      <c r="R87" s="342"/>
      <c r="S87" s="342">
        <f t="shared" si="97"/>
        <v>0</v>
      </c>
      <c r="T87" s="342"/>
      <c r="U87" s="342">
        <f t="shared" si="98"/>
        <v>0</v>
      </c>
      <c r="V87" s="343"/>
    </row>
    <row r="88" spans="1:247" ht="18.75" x14ac:dyDescent="0.15">
      <c r="A88" s="73"/>
      <c r="B88" s="362" t="s">
        <v>83</v>
      </c>
      <c r="C88" s="363"/>
      <c r="D88" s="364"/>
      <c r="E88" s="365">
        <f t="shared" si="90"/>
        <v>0</v>
      </c>
      <c r="F88" s="354"/>
      <c r="G88" s="354">
        <f t="shared" si="91"/>
        <v>0</v>
      </c>
      <c r="H88" s="354"/>
      <c r="I88" s="354">
        <f t="shared" si="92"/>
        <v>0</v>
      </c>
      <c r="J88" s="354"/>
      <c r="K88" s="354">
        <f t="shared" si="93"/>
        <v>0</v>
      </c>
      <c r="L88" s="354"/>
      <c r="M88" s="354">
        <f t="shared" si="94"/>
        <v>0</v>
      </c>
      <c r="N88" s="354"/>
      <c r="O88" s="354">
        <f t="shared" si="95"/>
        <v>0</v>
      </c>
      <c r="P88" s="354"/>
      <c r="Q88" s="354">
        <f t="shared" si="96"/>
        <v>0</v>
      </c>
      <c r="R88" s="354"/>
      <c r="S88" s="354">
        <f t="shared" si="97"/>
        <v>0</v>
      </c>
      <c r="T88" s="354"/>
      <c r="U88" s="354">
        <f t="shared" si="98"/>
        <v>0</v>
      </c>
      <c r="V88" s="355"/>
    </row>
    <row r="89" spans="1:247" ht="14.25" x14ac:dyDescent="0.15">
      <c r="A89" s="76" t="s">
        <v>87</v>
      </c>
      <c r="B89" s="77"/>
      <c r="C89" s="77"/>
      <c r="D89" s="77"/>
      <c r="E89" s="78"/>
      <c r="F89" s="78"/>
      <c r="G89" s="78"/>
      <c r="H89" s="78"/>
      <c r="I89" s="78"/>
      <c r="J89" s="78"/>
      <c r="K89" s="78"/>
      <c r="L89" s="78"/>
      <c r="M89" s="78"/>
      <c r="N89" s="78"/>
      <c r="O89" s="78"/>
      <c r="P89" s="78"/>
      <c r="Q89" s="78"/>
      <c r="R89" s="78"/>
      <c r="S89" s="78"/>
      <c r="T89" s="78"/>
      <c r="U89" s="78"/>
      <c r="V89" s="78"/>
    </row>
    <row r="90" spans="1:247" ht="15" thickBot="1" x14ac:dyDescent="0.2">
      <c r="A90" s="74"/>
      <c r="B90" s="75"/>
      <c r="C90" s="75"/>
      <c r="D90" s="75"/>
      <c r="E90" s="75"/>
      <c r="F90" s="75"/>
      <c r="G90" s="75"/>
      <c r="H90" s="75"/>
      <c r="I90" s="75"/>
      <c r="J90" s="75"/>
      <c r="K90" s="75"/>
      <c r="L90" s="75"/>
      <c r="M90" s="75"/>
      <c r="N90" s="75"/>
      <c r="O90" s="75"/>
      <c r="P90" s="75"/>
      <c r="Q90" s="75"/>
      <c r="R90" s="75"/>
      <c r="S90" s="75"/>
      <c r="T90" s="75"/>
      <c r="U90" s="75"/>
      <c r="V90" s="75"/>
    </row>
    <row r="91" spans="1:247" ht="14.25" x14ac:dyDescent="0.15">
      <c r="A91" s="43"/>
      <c r="B91" s="43"/>
      <c r="C91" s="43"/>
      <c r="D91" s="72"/>
      <c r="E91" s="43"/>
      <c r="F91" s="43"/>
      <c r="G91" s="43"/>
      <c r="H91" s="43"/>
      <c r="I91" s="43"/>
      <c r="J91" s="43"/>
      <c r="K91" s="43"/>
      <c r="L91" s="43"/>
      <c r="M91" s="43"/>
      <c r="N91" s="43"/>
      <c r="O91" s="43"/>
      <c r="P91" s="43"/>
      <c r="Q91" s="43"/>
      <c r="R91" s="43"/>
      <c r="S91" s="43"/>
      <c r="T91" s="43"/>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c r="BM91" s="40"/>
      <c r="BN91" s="40"/>
      <c r="BO91" s="40"/>
      <c r="BP91" s="40"/>
      <c r="BQ91" s="40"/>
      <c r="BR91" s="40"/>
      <c r="BS91" s="40"/>
      <c r="BT91" s="40"/>
      <c r="BU91" s="40"/>
      <c r="BV91" s="40"/>
      <c r="BW91" s="40"/>
      <c r="BX91" s="40"/>
      <c r="BY91" s="40"/>
      <c r="BZ91" s="40"/>
      <c r="CA91" s="40"/>
      <c r="CB91" s="40"/>
      <c r="CC91" s="40"/>
      <c r="CD91" s="40"/>
      <c r="CE91" s="40"/>
      <c r="CF91" s="40"/>
      <c r="CG91" s="40"/>
      <c r="CH91" s="40"/>
      <c r="CI91" s="40"/>
      <c r="CJ91" s="40"/>
      <c r="CK91" s="40"/>
      <c r="CL91" s="40"/>
      <c r="CM91" s="40"/>
      <c r="CN91" s="40"/>
      <c r="CO91" s="40"/>
      <c r="CP91" s="40"/>
      <c r="CQ91" s="40"/>
      <c r="CR91" s="40"/>
      <c r="CS91" s="40"/>
      <c r="CT91" s="40"/>
      <c r="CU91" s="40"/>
      <c r="CV91" s="40"/>
      <c r="CW91" s="40"/>
      <c r="CX91" s="40"/>
      <c r="CY91" s="40"/>
      <c r="CZ91" s="40"/>
      <c r="DA91" s="40"/>
      <c r="DB91" s="40"/>
      <c r="DC91" s="40"/>
      <c r="DD91" s="40"/>
      <c r="DE91" s="40"/>
      <c r="DF91" s="40"/>
      <c r="DG91" s="40"/>
      <c r="DH91" s="40"/>
      <c r="DI91" s="40"/>
      <c r="DJ91" s="40"/>
      <c r="DK91" s="40"/>
      <c r="DL91" s="40"/>
      <c r="DM91" s="40"/>
      <c r="DN91" s="40"/>
      <c r="DO91" s="40"/>
      <c r="DP91" s="40"/>
      <c r="DQ91" s="40"/>
      <c r="DR91" s="40"/>
      <c r="DS91" s="40"/>
      <c r="DT91" s="40"/>
      <c r="DU91" s="40"/>
      <c r="DV91" s="40"/>
      <c r="DW91" s="40"/>
      <c r="DX91" s="40"/>
      <c r="DY91" s="40"/>
      <c r="DZ91" s="40"/>
      <c r="EA91" s="40"/>
      <c r="EB91" s="40"/>
      <c r="EC91" s="40"/>
      <c r="ED91" s="40"/>
      <c r="EE91" s="40"/>
      <c r="EF91" s="40"/>
      <c r="EG91" s="40"/>
      <c r="EH91" s="40"/>
      <c r="EI91" s="40"/>
      <c r="EJ91" s="40"/>
      <c r="EK91" s="40"/>
      <c r="EL91" s="40"/>
      <c r="EM91" s="40"/>
      <c r="EN91" s="40"/>
      <c r="EO91" s="40"/>
      <c r="EP91" s="40"/>
      <c r="EQ91" s="40"/>
      <c r="ER91" s="40"/>
      <c r="ES91" s="40"/>
      <c r="ET91" s="40"/>
      <c r="EU91" s="40"/>
      <c r="EV91" s="40"/>
      <c r="EW91" s="40"/>
      <c r="EX91" s="40"/>
      <c r="EY91" s="40"/>
      <c r="EZ91" s="40"/>
      <c r="FA91" s="40"/>
      <c r="FB91" s="40"/>
      <c r="FC91" s="40"/>
      <c r="FD91" s="40"/>
      <c r="FE91" s="40"/>
      <c r="FF91" s="40"/>
      <c r="FG91" s="40"/>
      <c r="FH91" s="40"/>
      <c r="FI91" s="40"/>
      <c r="FJ91" s="40"/>
      <c r="FK91" s="40"/>
      <c r="FL91" s="40"/>
      <c r="FM91" s="40"/>
      <c r="FN91" s="40"/>
      <c r="FO91" s="40"/>
      <c r="FP91" s="40"/>
      <c r="FQ91" s="40"/>
      <c r="FR91" s="40"/>
      <c r="FS91" s="40"/>
      <c r="FT91" s="40"/>
      <c r="FU91" s="40"/>
      <c r="FV91" s="40"/>
      <c r="FW91" s="40"/>
      <c r="FX91" s="40"/>
      <c r="FY91" s="40"/>
      <c r="FZ91" s="40"/>
      <c r="GA91" s="40"/>
      <c r="GB91" s="40"/>
      <c r="GC91" s="40"/>
      <c r="GD91" s="40"/>
      <c r="GE91" s="40"/>
      <c r="GF91" s="40"/>
      <c r="GG91" s="40"/>
      <c r="GH91" s="40"/>
      <c r="GI91" s="40"/>
      <c r="GJ91" s="40"/>
      <c r="GK91" s="40"/>
      <c r="GL91" s="40"/>
      <c r="GM91" s="40"/>
      <c r="GN91" s="40"/>
      <c r="GO91" s="40"/>
      <c r="GP91" s="40"/>
      <c r="GQ91" s="40"/>
      <c r="GR91" s="40"/>
      <c r="GS91" s="40"/>
      <c r="GT91" s="40"/>
      <c r="GU91" s="40"/>
      <c r="GV91" s="40"/>
      <c r="GW91" s="40"/>
      <c r="GX91" s="40"/>
      <c r="GY91" s="40"/>
      <c r="GZ91" s="40"/>
      <c r="HA91" s="40"/>
      <c r="HB91" s="40"/>
      <c r="HC91" s="40"/>
      <c r="HD91" s="40"/>
      <c r="HE91" s="40"/>
      <c r="HF91" s="40"/>
      <c r="HG91" s="40"/>
      <c r="HH91" s="40"/>
      <c r="HI91" s="40"/>
      <c r="HJ91" s="40"/>
      <c r="HK91" s="40"/>
      <c r="HL91" s="40"/>
      <c r="HM91" s="40"/>
      <c r="HN91" s="40"/>
      <c r="HO91" s="40"/>
      <c r="HP91" s="40"/>
      <c r="HQ91" s="40"/>
      <c r="HR91" s="40"/>
      <c r="HS91" s="40"/>
      <c r="HT91" s="40"/>
      <c r="HU91" s="40"/>
      <c r="HV91" s="40"/>
      <c r="HW91" s="40"/>
      <c r="HX91" s="40"/>
      <c r="HY91" s="40"/>
      <c r="HZ91" s="40"/>
      <c r="IA91" s="40"/>
      <c r="IB91" s="40"/>
      <c r="IC91" s="40"/>
      <c r="ID91" s="40"/>
      <c r="IE91" s="40"/>
      <c r="IF91" s="40"/>
      <c r="IG91" s="40"/>
      <c r="IH91" s="40"/>
      <c r="II91" s="40"/>
      <c r="IJ91" s="40"/>
      <c r="IK91" s="40"/>
      <c r="IL91" s="40"/>
      <c r="IM91" s="40"/>
    </row>
    <row r="92" spans="1:247" ht="14.25" x14ac:dyDescent="0.15">
      <c r="A92" s="43" t="s">
        <v>90</v>
      </c>
      <c r="B92" s="2"/>
      <c r="C92" s="2"/>
      <c r="D92" s="2"/>
      <c r="E92" s="2"/>
      <c r="F92" s="2"/>
      <c r="G92" s="2"/>
      <c r="H92" s="2"/>
      <c r="I92" s="2"/>
      <c r="J92" s="2"/>
      <c r="K92" s="2"/>
      <c r="L92" s="2"/>
      <c r="M92" s="2"/>
      <c r="N92" s="2"/>
      <c r="O92" s="2"/>
      <c r="P92" s="2"/>
      <c r="Q92" s="3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c r="BC92" s="2"/>
      <c r="BD92" s="2"/>
      <c r="BE92" s="2"/>
      <c r="BF92" s="2"/>
      <c r="BG92" s="2"/>
      <c r="BH92" s="2"/>
      <c r="BI92" s="2"/>
      <c r="BJ92" s="2"/>
      <c r="BK92" s="2"/>
      <c r="BL92" s="2"/>
      <c r="BM92" s="2"/>
      <c r="BN92" s="2"/>
      <c r="BO92" s="2"/>
      <c r="BP92" s="2"/>
      <c r="BQ92" s="2"/>
      <c r="BR92" s="2"/>
      <c r="BS92" s="2"/>
      <c r="BT92" s="2"/>
      <c r="BU92" s="2"/>
      <c r="BV92" s="2"/>
      <c r="BW92" s="2"/>
      <c r="BX92" s="2"/>
      <c r="BY92" s="2"/>
      <c r="BZ92" s="2"/>
      <c r="CA92" s="2"/>
      <c r="CB92" s="2"/>
      <c r="CC92" s="2"/>
      <c r="CD92" s="2"/>
      <c r="CE92" s="2"/>
      <c r="CF92" s="2"/>
      <c r="CG92" s="2"/>
      <c r="CH92" s="2"/>
      <c r="CI92" s="2"/>
      <c r="CJ92" s="2"/>
      <c r="CK92" s="2"/>
      <c r="CL92" s="2"/>
      <c r="CM92" s="2"/>
      <c r="CN92" s="2"/>
      <c r="CO92" s="2"/>
      <c r="CP92" s="2"/>
      <c r="CQ92" s="2"/>
      <c r="CR92" s="2"/>
      <c r="CS92" s="2"/>
      <c r="CT92" s="2"/>
      <c r="CU92" s="2"/>
      <c r="CV92" s="2"/>
      <c r="CW92" s="2"/>
      <c r="CX92" s="2"/>
      <c r="CY92" s="2"/>
      <c r="CZ92" s="2"/>
      <c r="DA92" s="2"/>
      <c r="DB92" s="2"/>
      <c r="DC92" s="2"/>
      <c r="DD92" s="2"/>
      <c r="DE92" s="2"/>
      <c r="DF92" s="2"/>
      <c r="DG92" s="2"/>
      <c r="DH92" s="2"/>
      <c r="DI92" s="2"/>
      <c r="DJ92" s="2"/>
      <c r="DK92" s="2"/>
      <c r="DL92" s="2"/>
      <c r="DM92" s="2"/>
      <c r="DN92" s="2"/>
      <c r="DO92" s="2"/>
      <c r="DP92" s="2"/>
      <c r="DQ92" s="2"/>
      <c r="DR92" s="2"/>
      <c r="DS92" s="2"/>
      <c r="DT92" s="2"/>
      <c r="DU92" s="2"/>
      <c r="DV92" s="2"/>
      <c r="DW92" s="2"/>
      <c r="DX92" s="2"/>
      <c r="DY92" s="2"/>
      <c r="DZ92" s="2"/>
      <c r="EA92" s="2"/>
      <c r="EB92" s="2"/>
      <c r="EC92" s="2"/>
      <c r="ED92" s="2"/>
      <c r="EE92" s="2"/>
      <c r="EF92" s="2"/>
      <c r="EG92" s="2"/>
      <c r="EH92" s="2"/>
      <c r="EI92" s="2"/>
      <c r="EJ92" s="2"/>
      <c r="EK92" s="2"/>
      <c r="EL92" s="2"/>
      <c r="EM92" s="2"/>
      <c r="EN92" s="2"/>
      <c r="EO92" s="2"/>
      <c r="EP92" s="2"/>
      <c r="EQ92" s="2"/>
      <c r="ER92" s="2"/>
      <c r="ES92" s="2"/>
      <c r="ET92" s="2"/>
      <c r="EU92" s="2"/>
      <c r="EV92" s="2"/>
      <c r="EW92" s="2"/>
      <c r="EX92" s="2"/>
      <c r="EY92" s="2"/>
      <c r="EZ92" s="2"/>
      <c r="FA92" s="2"/>
      <c r="FB92" s="2"/>
      <c r="FC92" s="2"/>
      <c r="FD92" s="2"/>
      <c r="FE92" s="2"/>
      <c r="FF92" s="2"/>
      <c r="FG92" s="2"/>
      <c r="FH92" s="2"/>
      <c r="FI92" s="2"/>
      <c r="FJ92" s="2"/>
      <c r="FK92" s="2"/>
      <c r="FL92" s="2"/>
      <c r="FM92" s="2"/>
      <c r="FN92" s="2"/>
      <c r="FO92" s="2"/>
      <c r="FP92" s="2"/>
      <c r="FQ92" s="2"/>
      <c r="FR92" s="2"/>
      <c r="FS92" s="2"/>
      <c r="FT92" s="2"/>
      <c r="FU92" s="2"/>
      <c r="FV92" s="2"/>
      <c r="FW92" s="2"/>
      <c r="FX92" s="2"/>
      <c r="FY92" s="2"/>
      <c r="FZ92" s="2"/>
      <c r="GA92" s="2"/>
      <c r="GB92" s="2"/>
      <c r="GC92" s="2"/>
      <c r="GD92" s="2"/>
      <c r="GE92" s="2"/>
      <c r="GF92" s="2"/>
      <c r="GG92" s="2"/>
      <c r="GH92" s="2"/>
      <c r="GI92" s="2"/>
      <c r="GJ92" s="2"/>
      <c r="GK92" s="2"/>
      <c r="GL92" s="2"/>
      <c r="GM92" s="2"/>
      <c r="GN92" s="2"/>
      <c r="GO92" s="2"/>
      <c r="GP92" s="2"/>
      <c r="GQ92" s="2"/>
      <c r="GR92" s="2"/>
      <c r="GS92" s="2"/>
      <c r="GT92" s="2"/>
      <c r="GU92" s="2"/>
      <c r="GV92" s="2"/>
      <c r="GW92" s="2"/>
      <c r="GX92" s="2"/>
      <c r="GY92" s="2"/>
      <c r="GZ92" s="2"/>
      <c r="HA92" s="2"/>
      <c r="HB92" s="2"/>
      <c r="HC92" s="2"/>
      <c r="HD92" s="2"/>
      <c r="HE92" s="2"/>
      <c r="HF92" s="2"/>
      <c r="HG92" s="2"/>
      <c r="HH92" s="2"/>
      <c r="HI92" s="2"/>
      <c r="HJ92" s="2"/>
      <c r="HK92" s="2"/>
      <c r="HL92" s="2"/>
      <c r="HM92" s="2"/>
      <c r="HN92" s="2"/>
      <c r="HO92" s="2"/>
      <c r="HP92" s="2"/>
      <c r="HQ92" s="2"/>
      <c r="HR92" s="2"/>
      <c r="HS92" s="2"/>
      <c r="HT92" s="2"/>
      <c r="HU92" s="2"/>
      <c r="HV92" s="2"/>
      <c r="HW92" s="2"/>
      <c r="HX92" s="2"/>
      <c r="HY92" s="2"/>
      <c r="HZ92" s="2"/>
      <c r="IA92" s="2"/>
      <c r="IB92" s="2"/>
      <c r="IC92" s="2"/>
      <c r="ID92" s="2"/>
      <c r="IE92" s="2"/>
      <c r="IF92" s="2"/>
      <c r="IG92" s="2"/>
      <c r="IH92" s="2"/>
      <c r="II92" s="2"/>
      <c r="IJ92" s="2"/>
      <c r="IK92" s="2"/>
      <c r="IL92" s="2"/>
      <c r="IM92" s="2"/>
    </row>
    <row r="93" spans="1:247" ht="13.5" x14ac:dyDescent="0.15">
      <c r="A93" s="425" t="s">
        <v>4</v>
      </c>
      <c r="B93" s="425"/>
      <c r="C93" s="310" t="s">
        <v>89</v>
      </c>
      <c r="D93" s="311"/>
      <c r="E93" s="311"/>
      <c r="F93" s="311"/>
      <c r="G93" s="311"/>
      <c r="H93" s="311"/>
      <c r="I93" s="311"/>
      <c r="J93" s="311"/>
      <c r="K93" s="311"/>
      <c r="L93" s="311"/>
      <c r="M93" s="311"/>
      <c r="N93" s="311"/>
      <c r="O93" s="311"/>
      <c r="P93" s="311"/>
      <c r="Q93" s="311"/>
      <c r="R93" s="311"/>
      <c r="S93" s="311"/>
      <c r="T93" s="311"/>
      <c r="U93" s="311"/>
      <c r="V93" s="31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c r="BC93" s="2"/>
      <c r="BD93" s="2"/>
      <c r="BE93" s="2"/>
      <c r="BF93" s="2"/>
      <c r="BG93" s="2"/>
      <c r="BH93" s="2"/>
      <c r="BI93" s="2"/>
      <c r="BJ93" s="2"/>
      <c r="BK93" s="2"/>
      <c r="BL93" s="2"/>
      <c r="BM93" s="2"/>
      <c r="BN93" s="2"/>
      <c r="BO93" s="2"/>
      <c r="BP93" s="2"/>
      <c r="BQ93" s="2"/>
      <c r="BR93" s="2"/>
      <c r="BS93" s="2"/>
      <c r="BT93" s="2"/>
      <c r="BU93" s="2"/>
      <c r="BV93" s="2"/>
      <c r="BW93" s="2"/>
      <c r="BX93" s="2"/>
      <c r="BY93" s="2"/>
      <c r="BZ93" s="2"/>
      <c r="CA93" s="2"/>
      <c r="CB93" s="2"/>
      <c r="CC93" s="2"/>
      <c r="CD93" s="2"/>
      <c r="CE93" s="2"/>
      <c r="CF93" s="2"/>
      <c r="CG93" s="2"/>
      <c r="CH93" s="2"/>
      <c r="CI93" s="2"/>
      <c r="CJ93" s="2"/>
      <c r="CK93" s="2"/>
      <c r="CL93" s="2"/>
      <c r="CM93" s="2"/>
      <c r="CN93" s="2"/>
      <c r="CO93" s="2"/>
      <c r="CP93" s="2"/>
      <c r="CQ93" s="2"/>
      <c r="CR93" s="2"/>
      <c r="CS93" s="2"/>
      <c r="CT93" s="2"/>
      <c r="CU93" s="2"/>
      <c r="CV93" s="2"/>
      <c r="CW93" s="2"/>
      <c r="CX93" s="2"/>
      <c r="CY93" s="2"/>
      <c r="CZ93" s="2"/>
      <c r="DA93" s="2"/>
      <c r="DB93" s="2"/>
      <c r="DC93" s="2"/>
      <c r="DD93" s="2"/>
      <c r="DE93" s="2"/>
      <c r="DF93" s="2"/>
      <c r="DG93" s="2"/>
      <c r="DH93" s="2"/>
      <c r="DI93" s="2"/>
      <c r="DJ93" s="2"/>
      <c r="DK93" s="2"/>
      <c r="DL93" s="2"/>
      <c r="DM93" s="2"/>
      <c r="DN93" s="2"/>
      <c r="DO93" s="2"/>
      <c r="DP93" s="2"/>
      <c r="DQ93" s="2"/>
      <c r="DR93" s="2"/>
      <c r="DS93" s="2"/>
      <c r="DT93" s="2"/>
      <c r="DU93" s="2"/>
      <c r="DV93" s="2"/>
      <c r="DW93" s="2"/>
      <c r="DX93" s="2"/>
      <c r="DY93" s="2"/>
      <c r="DZ93" s="2"/>
      <c r="EA93" s="2"/>
      <c r="EB93" s="2"/>
      <c r="EC93" s="2"/>
      <c r="ED93" s="2"/>
      <c r="EE93" s="2"/>
      <c r="EF93" s="2"/>
      <c r="EG93" s="2"/>
      <c r="EH93" s="2"/>
      <c r="EI93" s="2"/>
      <c r="EJ93" s="2"/>
      <c r="EK93" s="2"/>
      <c r="EL93" s="2"/>
      <c r="EM93" s="2"/>
      <c r="EN93" s="2"/>
      <c r="EO93" s="2"/>
      <c r="EP93" s="2"/>
      <c r="EQ93" s="2"/>
      <c r="ER93" s="2"/>
      <c r="ES93" s="2"/>
      <c r="ET93" s="2"/>
      <c r="EU93" s="2"/>
      <c r="EV93" s="2"/>
      <c r="EW93" s="2"/>
      <c r="EX93" s="2"/>
      <c r="EY93" s="2"/>
      <c r="EZ93" s="2"/>
      <c r="FA93" s="2"/>
      <c r="FB93" s="2"/>
      <c r="FC93" s="2"/>
      <c r="FD93" s="2"/>
      <c r="FE93" s="2"/>
      <c r="FF93" s="2"/>
      <c r="FG93" s="2"/>
      <c r="FH93" s="2"/>
      <c r="FI93" s="2"/>
      <c r="FJ93" s="2"/>
      <c r="FK93" s="2"/>
      <c r="FL93" s="2"/>
      <c r="FM93" s="2"/>
      <c r="FN93" s="2"/>
      <c r="FO93" s="2"/>
      <c r="FP93" s="2"/>
      <c r="FQ93" s="2"/>
      <c r="FR93" s="2"/>
      <c r="FS93" s="2"/>
      <c r="FT93" s="2"/>
      <c r="FU93" s="2"/>
      <c r="FV93" s="2"/>
      <c r="FW93" s="2"/>
      <c r="FX93" s="2"/>
      <c r="FY93" s="2"/>
      <c r="FZ93" s="2"/>
      <c r="GA93" s="2"/>
      <c r="GB93" s="2"/>
      <c r="GC93" s="2"/>
      <c r="GD93" s="2"/>
      <c r="GE93" s="2"/>
      <c r="GF93" s="2"/>
      <c r="GG93" s="2"/>
      <c r="GH93" s="2"/>
      <c r="GI93" s="2"/>
      <c r="GJ93" s="2"/>
      <c r="GK93" s="2"/>
      <c r="GL93" s="2"/>
      <c r="GM93" s="2"/>
      <c r="GN93" s="2"/>
      <c r="GO93" s="2"/>
      <c r="GP93" s="2"/>
      <c r="GQ93" s="2"/>
      <c r="GR93" s="2"/>
      <c r="GS93" s="2"/>
      <c r="GT93" s="2"/>
      <c r="GU93" s="2"/>
      <c r="GV93" s="2"/>
      <c r="GW93" s="2"/>
      <c r="GX93" s="2"/>
      <c r="GY93" s="2"/>
      <c r="GZ93" s="2"/>
      <c r="HA93" s="2"/>
      <c r="HB93" s="2"/>
      <c r="HC93" s="2"/>
      <c r="HD93" s="2"/>
      <c r="HE93" s="2"/>
      <c r="HF93" s="2"/>
      <c r="HG93" s="2"/>
      <c r="HH93" s="2"/>
      <c r="HI93" s="2"/>
      <c r="HJ93" s="2"/>
      <c r="HK93" s="2"/>
      <c r="HL93" s="2"/>
      <c r="HM93" s="2"/>
      <c r="HN93" s="2"/>
      <c r="HO93" s="2"/>
      <c r="HP93" s="2"/>
      <c r="HQ93" s="2"/>
      <c r="HR93" s="2"/>
      <c r="HS93" s="2"/>
      <c r="HT93" s="2"/>
      <c r="HU93" s="2"/>
      <c r="HV93" s="2"/>
      <c r="HW93" s="2"/>
      <c r="HX93" s="2"/>
      <c r="HY93" s="2"/>
      <c r="HZ93" s="2"/>
      <c r="IA93" s="2"/>
      <c r="IB93" s="2"/>
      <c r="IC93" s="2"/>
      <c r="ID93" s="2"/>
      <c r="IE93" s="2"/>
      <c r="IF93" s="2"/>
      <c r="IG93" s="2"/>
      <c r="IH93" s="2"/>
      <c r="II93" s="2"/>
      <c r="IJ93" s="2"/>
      <c r="IK93" s="2"/>
      <c r="IL93" s="2"/>
      <c r="IM93" s="2"/>
    </row>
    <row r="94" spans="1:247" ht="9" customHeight="1" x14ac:dyDescent="0.15">
      <c r="A94" s="426" t="s">
        <v>34</v>
      </c>
      <c r="B94" s="426"/>
      <c r="C94" s="563"/>
      <c r="D94" s="564"/>
      <c r="E94" s="564"/>
      <c r="F94" s="564"/>
      <c r="G94" s="564"/>
      <c r="H94" s="564"/>
      <c r="I94" s="564"/>
      <c r="J94" s="564"/>
      <c r="K94" s="564"/>
      <c r="L94" s="564"/>
      <c r="M94" s="564"/>
      <c r="N94" s="564"/>
      <c r="O94" s="564"/>
      <c r="P94" s="564"/>
      <c r="Q94" s="564"/>
      <c r="R94" s="564"/>
      <c r="S94" s="564"/>
      <c r="T94" s="564"/>
      <c r="U94" s="564"/>
      <c r="V94" s="565"/>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c r="BC94" s="2"/>
      <c r="BD94" s="2"/>
      <c r="BE94" s="2"/>
      <c r="BF94" s="2"/>
      <c r="BG94" s="2"/>
      <c r="BH94" s="2"/>
      <c r="BI94" s="2"/>
      <c r="BJ94" s="2"/>
      <c r="BK94" s="2"/>
      <c r="BL94" s="2"/>
      <c r="BM94" s="2"/>
      <c r="BN94" s="2"/>
      <c r="BO94" s="2"/>
      <c r="BP94" s="2"/>
      <c r="BQ94" s="2"/>
      <c r="BR94" s="2"/>
      <c r="BS94" s="2"/>
      <c r="BT94" s="2"/>
      <c r="BU94" s="2"/>
      <c r="BV94" s="2"/>
      <c r="BW94" s="2"/>
      <c r="BX94" s="2"/>
      <c r="BY94" s="2"/>
      <c r="BZ94" s="2"/>
      <c r="CA94" s="2"/>
      <c r="CB94" s="2"/>
      <c r="CC94" s="2"/>
      <c r="CD94" s="2"/>
      <c r="CE94" s="2"/>
      <c r="CF94" s="2"/>
      <c r="CG94" s="2"/>
      <c r="CH94" s="2"/>
      <c r="CI94" s="2"/>
      <c r="CJ94" s="2"/>
      <c r="CK94" s="2"/>
      <c r="CL94" s="2"/>
      <c r="CM94" s="2"/>
      <c r="CN94" s="2"/>
      <c r="CO94" s="2"/>
      <c r="CP94" s="2"/>
      <c r="CQ94" s="2"/>
      <c r="CR94" s="2"/>
      <c r="CS94" s="2"/>
      <c r="CT94" s="2"/>
      <c r="CU94" s="2"/>
      <c r="CV94" s="2"/>
      <c r="CW94" s="2"/>
      <c r="CX94" s="2"/>
      <c r="CY94" s="2"/>
      <c r="CZ94" s="2"/>
      <c r="DA94" s="2"/>
      <c r="DB94" s="2"/>
      <c r="DC94" s="2"/>
      <c r="DD94" s="2"/>
      <c r="DE94" s="2"/>
      <c r="DF94" s="2"/>
      <c r="DG94" s="2"/>
      <c r="DH94" s="2"/>
      <c r="DI94" s="2"/>
      <c r="DJ94" s="2"/>
      <c r="DK94" s="2"/>
      <c r="DL94" s="2"/>
      <c r="DM94" s="2"/>
      <c r="DN94" s="2"/>
      <c r="DO94" s="2"/>
      <c r="DP94" s="2"/>
      <c r="DQ94" s="2"/>
      <c r="DR94" s="2"/>
      <c r="DS94" s="2"/>
      <c r="DT94" s="2"/>
      <c r="DU94" s="2"/>
      <c r="DV94" s="2"/>
      <c r="DW94" s="2"/>
      <c r="DX94" s="2"/>
      <c r="DY94" s="2"/>
      <c r="DZ94" s="2"/>
      <c r="EA94" s="2"/>
      <c r="EB94" s="2"/>
      <c r="EC94" s="2"/>
      <c r="ED94" s="2"/>
      <c r="EE94" s="2"/>
      <c r="EF94" s="2"/>
      <c r="EG94" s="2"/>
      <c r="EH94" s="2"/>
      <c r="EI94" s="2"/>
      <c r="EJ94" s="2"/>
      <c r="EK94" s="2"/>
      <c r="EL94" s="2"/>
      <c r="EM94" s="2"/>
      <c r="EN94" s="2"/>
      <c r="EO94" s="2"/>
      <c r="EP94" s="2"/>
      <c r="EQ94" s="2"/>
      <c r="ER94" s="2"/>
      <c r="ES94" s="2"/>
      <c r="ET94" s="2"/>
      <c r="EU94" s="2"/>
      <c r="EV94" s="2"/>
      <c r="EW94" s="2"/>
      <c r="EX94" s="2"/>
      <c r="EY94" s="2"/>
      <c r="EZ94" s="2"/>
      <c r="FA94" s="2"/>
      <c r="FB94" s="2"/>
      <c r="FC94" s="2"/>
      <c r="FD94" s="2"/>
      <c r="FE94" s="2"/>
      <c r="FF94" s="2"/>
      <c r="FG94" s="2"/>
      <c r="FH94" s="2"/>
      <c r="FI94" s="2"/>
      <c r="FJ94" s="2"/>
      <c r="FK94" s="2"/>
      <c r="FL94" s="2"/>
      <c r="FM94" s="2"/>
      <c r="FN94" s="2"/>
      <c r="FO94" s="2"/>
      <c r="FP94" s="2"/>
      <c r="FQ94" s="2"/>
      <c r="FR94" s="2"/>
      <c r="FS94" s="2"/>
      <c r="FT94" s="2"/>
      <c r="FU94" s="2"/>
      <c r="FV94" s="2"/>
      <c r="FW94" s="2"/>
      <c r="FX94" s="2"/>
      <c r="FY94" s="2"/>
      <c r="FZ94" s="2"/>
      <c r="GA94" s="2"/>
      <c r="GB94" s="2"/>
      <c r="GC94" s="2"/>
      <c r="GD94" s="2"/>
      <c r="GE94" s="2"/>
      <c r="GF94" s="2"/>
      <c r="GG94" s="2"/>
      <c r="GH94" s="2"/>
      <c r="GI94" s="2"/>
      <c r="GJ94" s="2"/>
      <c r="GK94" s="2"/>
      <c r="GL94" s="2"/>
      <c r="GM94" s="2"/>
      <c r="GN94" s="2"/>
      <c r="GO94" s="2"/>
      <c r="GP94" s="2"/>
      <c r="GQ94" s="2"/>
      <c r="GR94" s="2"/>
      <c r="GS94" s="2"/>
      <c r="GT94" s="2"/>
      <c r="GU94" s="2"/>
      <c r="GV94" s="2"/>
      <c r="GW94" s="2"/>
      <c r="GX94" s="2"/>
      <c r="GY94" s="2"/>
      <c r="GZ94" s="2"/>
      <c r="HA94" s="2"/>
      <c r="HB94" s="2"/>
      <c r="HC94" s="2"/>
      <c r="HD94" s="2"/>
      <c r="HE94" s="2"/>
      <c r="HF94" s="2"/>
      <c r="HG94" s="2"/>
      <c r="HH94" s="2"/>
      <c r="HI94" s="2"/>
      <c r="HJ94" s="2"/>
      <c r="HK94" s="2"/>
      <c r="HL94" s="2"/>
      <c r="HM94" s="2"/>
      <c r="HN94" s="2"/>
      <c r="HO94" s="2"/>
      <c r="HP94" s="2"/>
      <c r="HQ94" s="2"/>
      <c r="HR94" s="2"/>
      <c r="HS94" s="2"/>
      <c r="HT94" s="2"/>
      <c r="HU94" s="2"/>
      <c r="HV94" s="2"/>
      <c r="HW94" s="2"/>
      <c r="HX94" s="2"/>
      <c r="HY94" s="2"/>
      <c r="HZ94" s="2"/>
      <c r="IA94" s="2"/>
      <c r="IB94" s="2"/>
      <c r="IC94" s="2"/>
      <c r="ID94" s="2"/>
      <c r="IE94" s="2"/>
      <c r="IF94" s="2"/>
      <c r="IG94" s="2"/>
      <c r="IH94" s="2"/>
      <c r="II94" s="2"/>
      <c r="IJ94" s="2"/>
      <c r="IK94" s="2"/>
      <c r="IL94" s="2"/>
      <c r="IM94" s="2"/>
    </row>
    <row r="95" spans="1:247" ht="14.25" x14ac:dyDescent="0.15">
      <c r="A95" s="424" t="s">
        <v>35</v>
      </c>
      <c r="B95" s="424"/>
      <c r="C95" s="415"/>
      <c r="D95" s="416"/>
      <c r="E95" s="416"/>
      <c r="F95" s="416"/>
      <c r="G95" s="416"/>
      <c r="H95" s="416"/>
      <c r="I95" s="416"/>
      <c r="J95" s="416"/>
      <c r="K95" s="416"/>
      <c r="L95" s="416"/>
      <c r="M95" s="416"/>
      <c r="N95" s="416"/>
      <c r="O95" s="416"/>
      <c r="P95" s="416"/>
      <c r="Q95" s="416"/>
      <c r="R95" s="416"/>
      <c r="S95" s="416"/>
      <c r="T95" s="416"/>
      <c r="U95" s="416"/>
      <c r="V95" s="417"/>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c r="BJ95" s="2"/>
      <c r="BK95" s="2"/>
      <c r="BL95" s="2"/>
      <c r="BM95" s="2"/>
      <c r="BN95" s="2"/>
      <c r="BO95" s="2"/>
      <c r="BP95" s="2"/>
      <c r="BQ95" s="2"/>
      <c r="BR95" s="2"/>
      <c r="BS95" s="2"/>
      <c r="BT95" s="2"/>
      <c r="BU95" s="2"/>
      <c r="BV95" s="2"/>
      <c r="BW95" s="2"/>
      <c r="BX95" s="2"/>
      <c r="BY95" s="2"/>
      <c r="BZ95" s="2"/>
      <c r="CA95" s="2"/>
      <c r="CB95" s="2"/>
      <c r="CC95" s="2"/>
      <c r="CD95" s="2"/>
      <c r="CE95" s="2"/>
      <c r="CF95" s="2"/>
      <c r="CG95" s="2"/>
      <c r="CH95" s="2"/>
      <c r="CI95" s="2"/>
      <c r="CJ95" s="2"/>
      <c r="CK95" s="2"/>
      <c r="CL95" s="2"/>
      <c r="CM95" s="2"/>
      <c r="CN95" s="2"/>
      <c r="CO95" s="2"/>
      <c r="CP95" s="2"/>
      <c r="CQ95" s="2"/>
      <c r="CR95" s="2"/>
      <c r="CS95" s="2"/>
      <c r="CT95" s="2"/>
      <c r="CU95" s="2"/>
      <c r="CV95" s="2"/>
      <c r="CW95" s="2"/>
      <c r="CX95" s="2"/>
      <c r="CY95" s="2"/>
      <c r="CZ95" s="2"/>
      <c r="DA95" s="2"/>
      <c r="DB95" s="2"/>
      <c r="DC95" s="2"/>
      <c r="DD95" s="2"/>
      <c r="DE95" s="2"/>
      <c r="DF95" s="2"/>
      <c r="DG95" s="2"/>
      <c r="DH95" s="2"/>
      <c r="DI95" s="2"/>
      <c r="DJ95" s="2"/>
      <c r="DK95" s="2"/>
      <c r="DL95" s="2"/>
      <c r="DM95" s="2"/>
      <c r="DN95" s="2"/>
      <c r="DO95" s="2"/>
      <c r="DP95" s="2"/>
      <c r="DQ95" s="2"/>
      <c r="DR95" s="2"/>
      <c r="DS95" s="2"/>
      <c r="DT95" s="2"/>
      <c r="DU95" s="2"/>
      <c r="DV95" s="2"/>
      <c r="DW95" s="2"/>
      <c r="DX95" s="2"/>
      <c r="DY95" s="2"/>
      <c r="DZ95" s="2"/>
      <c r="EA95" s="2"/>
      <c r="EB95" s="2"/>
      <c r="EC95" s="2"/>
      <c r="ED95" s="2"/>
      <c r="EE95" s="2"/>
      <c r="EF95" s="2"/>
      <c r="EG95" s="2"/>
      <c r="EH95" s="2"/>
      <c r="EI95" s="2"/>
      <c r="EJ95" s="2"/>
      <c r="EK95" s="2"/>
      <c r="EL95" s="2"/>
      <c r="EM95" s="2"/>
      <c r="EN95" s="2"/>
      <c r="EO95" s="2"/>
      <c r="EP95" s="2"/>
      <c r="EQ95" s="2"/>
      <c r="ER95" s="2"/>
      <c r="ES95" s="2"/>
      <c r="ET95" s="2"/>
      <c r="EU95" s="2"/>
      <c r="EV95" s="2"/>
      <c r="EW95" s="2"/>
      <c r="EX95" s="2"/>
      <c r="EY95" s="2"/>
      <c r="EZ95" s="2"/>
      <c r="FA95" s="2"/>
      <c r="FB95" s="2"/>
      <c r="FC95" s="2"/>
      <c r="FD95" s="2"/>
      <c r="FE95" s="2"/>
      <c r="FF95" s="2"/>
      <c r="FG95" s="2"/>
      <c r="FH95" s="2"/>
      <c r="FI95" s="2"/>
      <c r="FJ95" s="2"/>
      <c r="FK95" s="2"/>
      <c r="FL95" s="2"/>
      <c r="FM95" s="2"/>
      <c r="FN95" s="2"/>
      <c r="FO95" s="2"/>
      <c r="FP95" s="2"/>
      <c r="FQ95" s="2"/>
      <c r="FR95" s="2"/>
      <c r="FS95" s="2"/>
      <c r="FT95" s="2"/>
      <c r="FU95" s="2"/>
      <c r="FV95" s="2"/>
      <c r="FW95" s="2"/>
      <c r="FX95" s="2"/>
      <c r="FY95" s="2"/>
      <c r="FZ95" s="2"/>
      <c r="GA95" s="2"/>
      <c r="GB95" s="2"/>
      <c r="GC95" s="2"/>
      <c r="GD95" s="2"/>
      <c r="GE95" s="2"/>
      <c r="GF95" s="2"/>
      <c r="GG95" s="2"/>
      <c r="GH95" s="2"/>
      <c r="GI95" s="2"/>
      <c r="GJ95" s="2"/>
      <c r="GK95" s="2"/>
      <c r="GL95" s="2"/>
      <c r="GM95" s="2"/>
      <c r="GN95" s="2"/>
      <c r="GO95" s="2"/>
      <c r="GP95" s="2"/>
      <c r="GQ95" s="2"/>
      <c r="GR95" s="2"/>
      <c r="GS95" s="2"/>
      <c r="GT95" s="2"/>
      <c r="GU95" s="2"/>
      <c r="GV95" s="2"/>
      <c r="GW95" s="2"/>
      <c r="GX95" s="2"/>
      <c r="GY95" s="2"/>
      <c r="GZ95" s="2"/>
      <c r="HA95" s="2"/>
      <c r="HB95" s="2"/>
      <c r="HC95" s="2"/>
      <c r="HD95" s="2"/>
      <c r="HE95" s="2"/>
      <c r="HF95" s="2"/>
      <c r="HG95" s="2"/>
      <c r="HH95" s="2"/>
      <c r="HI95" s="2"/>
      <c r="HJ95" s="2"/>
      <c r="HK95" s="2"/>
      <c r="HL95" s="2"/>
      <c r="HM95" s="2"/>
      <c r="HN95" s="2"/>
      <c r="HO95" s="2"/>
      <c r="HP95" s="2"/>
      <c r="HQ95" s="2"/>
      <c r="HR95" s="2"/>
      <c r="HS95" s="2"/>
      <c r="HT95" s="2"/>
      <c r="HU95" s="2"/>
      <c r="HV95" s="2"/>
      <c r="HW95" s="2"/>
      <c r="HX95" s="2"/>
      <c r="HY95" s="2"/>
      <c r="HZ95" s="2"/>
      <c r="IA95" s="2"/>
      <c r="IB95" s="2"/>
      <c r="IC95" s="2"/>
      <c r="ID95" s="2"/>
      <c r="IE95" s="2"/>
      <c r="IF95" s="2"/>
      <c r="IG95" s="2"/>
      <c r="IH95" s="2"/>
      <c r="II95" s="2"/>
      <c r="IJ95" s="2"/>
      <c r="IK95" s="2"/>
      <c r="IL95" s="2"/>
      <c r="IM95" s="2"/>
    </row>
    <row r="116" spans="1:247" ht="9.75" customHeight="1" x14ac:dyDescent="0.15"/>
    <row r="117" spans="1:247" s="40" customFormat="1" ht="9.75" customHeight="1" x14ac:dyDescent="0.15">
      <c r="A117" s="53"/>
      <c r="B117" s="53"/>
      <c r="C117" s="53"/>
      <c r="D117" s="53"/>
      <c r="E117" s="53"/>
      <c r="F117" s="53"/>
      <c r="G117" s="53"/>
      <c r="H117" s="53"/>
      <c r="I117" s="53"/>
      <c r="J117" s="53"/>
      <c r="K117" s="53"/>
      <c r="L117" s="53"/>
      <c r="M117" s="53"/>
      <c r="N117" s="53"/>
      <c r="O117" s="53"/>
      <c r="P117" s="53"/>
      <c r="Q117" s="53"/>
      <c r="R117" s="53"/>
      <c r="S117" s="53"/>
      <c r="T117" s="53"/>
      <c r="U117" s="53"/>
      <c r="V117" s="53"/>
      <c r="W117" s="48"/>
      <c r="X117" s="48"/>
      <c r="Y117" s="48"/>
      <c r="Z117" s="48"/>
      <c r="AA117" s="48"/>
      <c r="AB117" s="48"/>
      <c r="AC117" s="48"/>
      <c r="AD117" s="48"/>
      <c r="AE117" s="48"/>
      <c r="AF117" s="48"/>
      <c r="AG117" s="48"/>
      <c r="AH117" s="48"/>
      <c r="AI117" s="48"/>
      <c r="AJ117" s="48"/>
      <c r="AK117" s="48"/>
      <c r="AL117" s="48"/>
      <c r="AM117" s="48"/>
      <c r="AN117" s="48"/>
      <c r="AO117" s="48"/>
      <c r="AP117" s="48"/>
      <c r="AQ117" s="48"/>
      <c r="AR117" s="48"/>
      <c r="AS117" s="48"/>
      <c r="AT117" s="48"/>
      <c r="AU117" s="48"/>
      <c r="AV117" s="48"/>
      <c r="AW117" s="48"/>
      <c r="AX117" s="48"/>
      <c r="AY117" s="48"/>
      <c r="AZ117" s="48"/>
      <c r="BA117" s="48"/>
      <c r="BB117" s="48"/>
      <c r="BC117" s="48"/>
      <c r="BD117" s="48"/>
      <c r="BE117" s="48"/>
      <c r="BF117" s="48"/>
      <c r="BG117" s="48"/>
      <c r="BH117" s="48"/>
      <c r="BI117" s="48"/>
      <c r="BJ117" s="48"/>
      <c r="BK117" s="48"/>
      <c r="BL117" s="48"/>
      <c r="BM117" s="48"/>
      <c r="BN117" s="48"/>
      <c r="BO117" s="48"/>
      <c r="BP117" s="48"/>
      <c r="BQ117" s="48"/>
      <c r="BR117" s="48"/>
      <c r="BS117" s="48"/>
      <c r="BT117" s="48"/>
      <c r="BU117" s="48"/>
      <c r="BV117" s="48"/>
      <c r="BW117" s="48"/>
      <c r="BX117" s="48"/>
      <c r="BY117" s="48"/>
      <c r="BZ117" s="48"/>
      <c r="CA117" s="48"/>
      <c r="CB117" s="48"/>
      <c r="CC117" s="48"/>
      <c r="CD117" s="48"/>
      <c r="CE117" s="48"/>
      <c r="CF117" s="48"/>
      <c r="CG117" s="48"/>
      <c r="CH117" s="48"/>
      <c r="CI117" s="48"/>
      <c r="CJ117" s="48"/>
      <c r="CK117" s="48"/>
      <c r="CL117" s="48"/>
      <c r="CM117" s="48"/>
      <c r="CN117" s="48"/>
      <c r="CO117" s="48"/>
      <c r="CP117" s="48"/>
      <c r="CQ117" s="48"/>
      <c r="CR117" s="48"/>
      <c r="CS117" s="48"/>
      <c r="CT117" s="48"/>
      <c r="CU117" s="48"/>
      <c r="CV117" s="48"/>
      <c r="CW117" s="48"/>
      <c r="CX117" s="48"/>
      <c r="CY117" s="48"/>
      <c r="CZ117" s="48"/>
      <c r="DA117" s="48"/>
      <c r="DB117" s="48"/>
      <c r="DC117" s="48"/>
      <c r="DD117" s="48"/>
      <c r="DE117" s="48"/>
      <c r="DF117" s="48"/>
      <c r="DG117" s="48"/>
      <c r="DH117" s="48"/>
      <c r="DI117" s="48"/>
      <c r="DJ117" s="48"/>
      <c r="DK117" s="48"/>
      <c r="DL117" s="48"/>
      <c r="DM117" s="48"/>
      <c r="DN117" s="48"/>
      <c r="DO117" s="48"/>
      <c r="DP117" s="48"/>
      <c r="DQ117" s="48"/>
      <c r="DR117" s="48"/>
      <c r="DS117" s="48"/>
      <c r="DT117" s="48"/>
      <c r="DU117" s="48"/>
      <c r="DV117" s="48"/>
      <c r="DW117" s="48"/>
      <c r="DX117" s="48"/>
      <c r="DY117" s="48"/>
      <c r="DZ117" s="48"/>
      <c r="EA117" s="48"/>
      <c r="EB117" s="48"/>
      <c r="EC117" s="48"/>
      <c r="ED117" s="48"/>
      <c r="EE117" s="48"/>
      <c r="EF117" s="48"/>
      <c r="EG117" s="48"/>
      <c r="EH117" s="48"/>
      <c r="EI117" s="48"/>
      <c r="EJ117" s="48"/>
      <c r="EK117" s="48"/>
      <c r="EL117" s="48"/>
      <c r="EM117" s="48"/>
      <c r="EN117" s="48"/>
      <c r="EO117" s="48"/>
      <c r="EP117" s="48"/>
      <c r="EQ117" s="48"/>
      <c r="ER117" s="48"/>
      <c r="ES117" s="48"/>
      <c r="ET117" s="48"/>
      <c r="EU117" s="48"/>
      <c r="EV117" s="48"/>
      <c r="EW117" s="48"/>
      <c r="EX117" s="48"/>
      <c r="EY117" s="48"/>
      <c r="EZ117" s="48"/>
      <c r="FA117" s="48"/>
      <c r="FB117" s="48"/>
      <c r="FC117" s="48"/>
      <c r="FD117" s="48"/>
      <c r="FE117" s="48"/>
      <c r="FF117" s="48"/>
      <c r="FG117" s="48"/>
      <c r="FH117" s="48"/>
      <c r="FI117" s="48"/>
      <c r="FJ117" s="48"/>
      <c r="FK117" s="48"/>
      <c r="FL117" s="48"/>
      <c r="FM117" s="48"/>
      <c r="FN117" s="48"/>
      <c r="FO117" s="48"/>
      <c r="FP117" s="48"/>
      <c r="FQ117" s="48"/>
      <c r="FR117" s="48"/>
      <c r="FS117" s="48"/>
      <c r="FT117" s="48"/>
      <c r="FU117" s="48"/>
      <c r="FV117" s="48"/>
      <c r="FW117" s="48"/>
      <c r="FX117" s="48"/>
      <c r="FY117" s="48"/>
      <c r="FZ117" s="48"/>
      <c r="GA117" s="48"/>
      <c r="GB117" s="48"/>
      <c r="GC117" s="48"/>
      <c r="GD117" s="48"/>
      <c r="GE117" s="48"/>
      <c r="GF117" s="48"/>
      <c r="GG117" s="48"/>
      <c r="GH117" s="48"/>
      <c r="GI117" s="48"/>
      <c r="GJ117" s="48"/>
      <c r="GK117" s="48"/>
      <c r="GL117" s="48"/>
      <c r="GM117" s="48"/>
      <c r="GN117" s="48"/>
      <c r="GO117" s="48"/>
      <c r="GP117" s="48"/>
      <c r="GQ117" s="48"/>
      <c r="GR117" s="48"/>
      <c r="GS117" s="48"/>
      <c r="GT117" s="48"/>
      <c r="GU117" s="48"/>
      <c r="GV117" s="48"/>
      <c r="GW117" s="48"/>
      <c r="GX117" s="48"/>
      <c r="GY117" s="48"/>
      <c r="GZ117" s="48"/>
      <c r="HA117" s="48"/>
      <c r="HB117" s="48"/>
      <c r="HC117" s="48"/>
      <c r="HD117" s="48"/>
      <c r="HE117" s="48"/>
      <c r="HF117" s="48"/>
      <c r="HG117" s="48"/>
      <c r="HH117" s="48"/>
      <c r="HI117" s="48"/>
      <c r="HJ117" s="48"/>
      <c r="HK117" s="48"/>
      <c r="HL117" s="48"/>
      <c r="HM117" s="48"/>
      <c r="HN117" s="48"/>
      <c r="HO117" s="48"/>
      <c r="HP117" s="48"/>
      <c r="HQ117" s="48"/>
      <c r="HR117" s="48"/>
      <c r="HS117" s="48"/>
      <c r="HT117" s="48"/>
      <c r="HU117" s="48"/>
      <c r="HV117" s="48"/>
      <c r="HW117" s="48"/>
      <c r="HX117" s="48"/>
      <c r="HY117" s="48"/>
      <c r="HZ117" s="48"/>
      <c r="IA117" s="48"/>
      <c r="IB117" s="48"/>
      <c r="IC117" s="48"/>
      <c r="ID117" s="48"/>
      <c r="IE117" s="48"/>
      <c r="IF117" s="48"/>
      <c r="IG117" s="48"/>
      <c r="IH117" s="48"/>
      <c r="II117" s="48"/>
      <c r="IJ117" s="48"/>
      <c r="IK117" s="48"/>
      <c r="IL117" s="48"/>
      <c r="IM117" s="48"/>
    </row>
    <row r="118" spans="1:247" s="2" customFormat="1" ht="13.5" x14ac:dyDescent="0.15">
      <c r="A118" s="53"/>
      <c r="B118" s="53"/>
      <c r="C118" s="53"/>
      <c r="D118" s="53"/>
      <c r="E118" s="53"/>
      <c r="F118" s="53"/>
      <c r="G118" s="53"/>
      <c r="H118" s="53"/>
      <c r="I118" s="53"/>
      <c r="J118" s="53"/>
      <c r="K118" s="53"/>
      <c r="L118" s="53"/>
      <c r="M118" s="53"/>
      <c r="N118" s="53"/>
      <c r="O118" s="53"/>
      <c r="P118" s="53"/>
      <c r="Q118" s="53"/>
      <c r="R118" s="53"/>
      <c r="S118" s="53"/>
      <c r="T118" s="53"/>
      <c r="U118" s="53"/>
      <c r="V118" s="53"/>
      <c r="W118" s="48"/>
      <c r="X118" s="48"/>
      <c r="Y118" s="48"/>
      <c r="Z118" s="48"/>
      <c r="AA118" s="48"/>
      <c r="AB118" s="48"/>
      <c r="AC118" s="48"/>
      <c r="AD118" s="48"/>
      <c r="AE118" s="48"/>
      <c r="AF118" s="48"/>
      <c r="AG118" s="48"/>
      <c r="AH118" s="48"/>
      <c r="AI118" s="48"/>
      <c r="AJ118" s="48"/>
      <c r="AK118" s="48"/>
      <c r="AL118" s="48"/>
      <c r="AM118" s="48"/>
      <c r="AN118" s="48"/>
      <c r="AO118" s="48"/>
      <c r="AP118" s="48"/>
      <c r="AQ118" s="48"/>
      <c r="AR118" s="48"/>
      <c r="AS118" s="48"/>
      <c r="AT118" s="48"/>
      <c r="AU118" s="48"/>
      <c r="AV118" s="48"/>
      <c r="AW118" s="48"/>
      <c r="AX118" s="48"/>
      <c r="AY118" s="48"/>
      <c r="AZ118" s="48"/>
      <c r="BA118" s="48"/>
      <c r="BB118" s="48"/>
      <c r="BC118" s="48"/>
      <c r="BD118" s="48"/>
      <c r="BE118" s="48"/>
      <c r="BF118" s="48"/>
      <c r="BG118" s="48"/>
      <c r="BH118" s="48"/>
      <c r="BI118" s="48"/>
      <c r="BJ118" s="48"/>
      <c r="BK118" s="48"/>
      <c r="BL118" s="48"/>
      <c r="BM118" s="48"/>
      <c r="BN118" s="48"/>
      <c r="BO118" s="48"/>
      <c r="BP118" s="48"/>
      <c r="BQ118" s="48"/>
      <c r="BR118" s="48"/>
      <c r="BS118" s="48"/>
      <c r="BT118" s="48"/>
      <c r="BU118" s="48"/>
      <c r="BV118" s="48"/>
      <c r="BW118" s="48"/>
      <c r="BX118" s="48"/>
      <c r="BY118" s="48"/>
      <c r="BZ118" s="48"/>
      <c r="CA118" s="48"/>
      <c r="CB118" s="48"/>
      <c r="CC118" s="48"/>
      <c r="CD118" s="48"/>
      <c r="CE118" s="48"/>
      <c r="CF118" s="48"/>
      <c r="CG118" s="48"/>
      <c r="CH118" s="48"/>
      <c r="CI118" s="48"/>
      <c r="CJ118" s="48"/>
      <c r="CK118" s="48"/>
      <c r="CL118" s="48"/>
      <c r="CM118" s="48"/>
      <c r="CN118" s="48"/>
      <c r="CO118" s="48"/>
      <c r="CP118" s="48"/>
      <c r="CQ118" s="48"/>
      <c r="CR118" s="48"/>
      <c r="CS118" s="48"/>
      <c r="CT118" s="48"/>
      <c r="CU118" s="48"/>
      <c r="CV118" s="48"/>
      <c r="CW118" s="48"/>
      <c r="CX118" s="48"/>
      <c r="CY118" s="48"/>
      <c r="CZ118" s="48"/>
      <c r="DA118" s="48"/>
      <c r="DB118" s="48"/>
      <c r="DC118" s="48"/>
      <c r="DD118" s="48"/>
      <c r="DE118" s="48"/>
      <c r="DF118" s="48"/>
      <c r="DG118" s="48"/>
      <c r="DH118" s="48"/>
      <c r="DI118" s="48"/>
      <c r="DJ118" s="48"/>
      <c r="DK118" s="48"/>
      <c r="DL118" s="48"/>
      <c r="DM118" s="48"/>
      <c r="DN118" s="48"/>
      <c r="DO118" s="48"/>
      <c r="DP118" s="48"/>
      <c r="DQ118" s="48"/>
      <c r="DR118" s="48"/>
      <c r="DS118" s="48"/>
      <c r="DT118" s="48"/>
      <c r="DU118" s="48"/>
      <c r="DV118" s="48"/>
      <c r="DW118" s="48"/>
      <c r="DX118" s="48"/>
      <c r="DY118" s="48"/>
      <c r="DZ118" s="48"/>
      <c r="EA118" s="48"/>
      <c r="EB118" s="48"/>
      <c r="EC118" s="48"/>
      <c r="ED118" s="48"/>
      <c r="EE118" s="48"/>
      <c r="EF118" s="48"/>
      <c r="EG118" s="48"/>
      <c r="EH118" s="48"/>
      <c r="EI118" s="48"/>
      <c r="EJ118" s="48"/>
      <c r="EK118" s="48"/>
      <c r="EL118" s="48"/>
      <c r="EM118" s="48"/>
      <c r="EN118" s="48"/>
      <c r="EO118" s="48"/>
      <c r="EP118" s="48"/>
      <c r="EQ118" s="48"/>
      <c r="ER118" s="48"/>
      <c r="ES118" s="48"/>
      <c r="ET118" s="48"/>
      <c r="EU118" s="48"/>
      <c r="EV118" s="48"/>
      <c r="EW118" s="48"/>
      <c r="EX118" s="48"/>
      <c r="EY118" s="48"/>
      <c r="EZ118" s="48"/>
      <c r="FA118" s="48"/>
      <c r="FB118" s="48"/>
      <c r="FC118" s="48"/>
      <c r="FD118" s="48"/>
      <c r="FE118" s="48"/>
      <c r="FF118" s="48"/>
      <c r="FG118" s="48"/>
      <c r="FH118" s="48"/>
      <c r="FI118" s="48"/>
      <c r="FJ118" s="48"/>
      <c r="FK118" s="48"/>
      <c r="FL118" s="48"/>
      <c r="FM118" s="48"/>
      <c r="FN118" s="48"/>
      <c r="FO118" s="48"/>
      <c r="FP118" s="48"/>
      <c r="FQ118" s="48"/>
      <c r="FR118" s="48"/>
      <c r="FS118" s="48"/>
      <c r="FT118" s="48"/>
      <c r="FU118" s="48"/>
      <c r="FV118" s="48"/>
      <c r="FW118" s="48"/>
      <c r="FX118" s="48"/>
      <c r="FY118" s="48"/>
      <c r="FZ118" s="48"/>
      <c r="GA118" s="48"/>
      <c r="GB118" s="48"/>
      <c r="GC118" s="48"/>
      <c r="GD118" s="48"/>
      <c r="GE118" s="48"/>
      <c r="GF118" s="48"/>
      <c r="GG118" s="48"/>
      <c r="GH118" s="48"/>
      <c r="GI118" s="48"/>
      <c r="GJ118" s="48"/>
      <c r="GK118" s="48"/>
      <c r="GL118" s="48"/>
      <c r="GM118" s="48"/>
      <c r="GN118" s="48"/>
      <c r="GO118" s="48"/>
      <c r="GP118" s="48"/>
      <c r="GQ118" s="48"/>
      <c r="GR118" s="48"/>
      <c r="GS118" s="48"/>
      <c r="GT118" s="48"/>
      <c r="GU118" s="48"/>
      <c r="GV118" s="48"/>
      <c r="GW118" s="48"/>
      <c r="GX118" s="48"/>
      <c r="GY118" s="48"/>
      <c r="GZ118" s="48"/>
      <c r="HA118" s="48"/>
      <c r="HB118" s="48"/>
      <c r="HC118" s="48"/>
      <c r="HD118" s="48"/>
      <c r="HE118" s="48"/>
      <c r="HF118" s="48"/>
      <c r="HG118" s="48"/>
      <c r="HH118" s="48"/>
      <c r="HI118" s="48"/>
      <c r="HJ118" s="48"/>
      <c r="HK118" s="48"/>
      <c r="HL118" s="48"/>
      <c r="HM118" s="48"/>
      <c r="HN118" s="48"/>
      <c r="HO118" s="48"/>
      <c r="HP118" s="48"/>
      <c r="HQ118" s="48"/>
      <c r="HR118" s="48"/>
      <c r="HS118" s="48"/>
      <c r="HT118" s="48"/>
      <c r="HU118" s="48"/>
      <c r="HV118" s="48"/>
      <c r="HW118" s="48"/>
      <c r="HX118" s="48"/>
      <c r="HY118" s="48"/>
      <c r="HZ118" s="48"/>
      <c r="IA118" s="48"/>
      <c r="IB118" s="48"/>
      <c r="IC118" s="48"/>
      <c r="ID118" s="48"/>
      <c r="IE118" s="48"/>
      <c r="IF118" s="48"/>
      <c r="IG118" s="48"/>
      <c r="IH118" s="48"/>
      <c r="II118" s="48"/>
      <c r="IJ118" s="48"/>
      <c r="IK118" s="48"/>
      <c r="IL118" s="48"/>
      <c r="IM118" s="48"/>
    </row>
    <row r="119" spans="1:247" s="2" customFormat="1" ht="13.5" x14ac:dyDescent="0.15">
      <c r="A119" s="53"/>
      <c r="B119" s="53"/>
      <c r="C119" s="53"/>
      <c r="D119" s="53"/>
      <c r="E119" s="53"/>
      <c r="F119" s="53"/>
      <c r="G119" s="53"/>
      <c r="H119" s="53"/>
      <c r="I119" s="53"/>
      <c r="J119" s="53"/>
      <c r="K119" s="53"/>
      <c r="L119" s="53"/>
      <c r="M119" s="53"/>
      <c r="N119" s="53"/>
      <c r="O119" s="53"/>
      <c r="P119" s="53"/>
      <c r="Q119" s="53"/>
      <c r="R119" s="53"/>
      <c r="S119" s="53"/>
      <c r="T119" s="53"/>
      <c r="U119" s="53"/>
      <c r="V119" s="53"/>
      <c r="W119" s="48"/>
      <c r="X119" s="48"/>
      <c r="Y119" s="48"/>
      <c r="Z119" s="48"/>
      <c r="AA119" s="48"/>
      <c r="AB119" s="48"/>
      <c r="AC119" s="48"/>
      <c r="AD119" s="48"/>
      <c r="AE119" s="48"/>
      <c r="AF119" s="48"/>
      <c r="AG119" s="48"/>
      <c r="AH119" s="48"/>
      <c r="AI119" s="48"/>
      <c r="AJ119" s="48"/>
      <c r="AK119" s="48"/>
      <c r="AL119" s="48"/>
      <c r="AM119" s="48"/>
      <c r="AN119" s="48"/>
      <c r="AO119" s="48"/>
      <c r="AP119" s="48"/>
      <c r="AQ119" s="48"/>
      <c r="AR119" s="48"/>
      <c r="AS119" s="48"/>
      <c r="AT119" s="48"/>
      <c r="AU119" s="48"/>
      <c r="AV119" s="48"/>
      <c r="AW119" s="48"/>
      <c r="AX119" s="48"/>
      <c r="AY119" s="48"/>
      <c r="AZ119" s="48"/>
      <c r="BA119" s="48"/>
      <c r="BB119" s="48"/>
      <c r="BC119" s="48"/>
      <c r="BD119" s="48"/>
      <c r="BE119" s="48"/>
      <c r="BF119" s="48"/>
      <c r="BG119" s="48"/>
      <c r="BH119" s="48"/>
      <c r="BI119" s="48"/>
      <c r="BJ119" s="48"/>
      <c r="BK119" s="48"/>
      <c r="BL119" s="48"/>
      <c r="BM119" s="48"/>
      <c r="BN119" s="48"/>
      <c r="BO119" s="48"/>
      <c r="BP119" s="48"/>
      <c r="BQ119" s="48"/>
      <c r="BR119" s="48"/>
      <c r="BS119" s="48"/>
      <c r="BT119" s="48"/>
      <c r="BU119" s="48"/>
      <c r="BV119" s="48"/>
      <c r="BW119" s="48"/>
      <c r="BX119" s="48"/>
      <c r="BY119" s="48"/>
      <c r="BZ119" s="48"/>
      <c r="CA119" s="48"/>
      <c r="CB119" s="48"/>
      <c r="CC119" s="48"/>
      <c r="CD119" s="48"/>
      <c r="CE119" s="48"/>
      <c r="CF119" s="48"/>
      <c r="CG119" s="48"/>
      <c r="CH119" s="48"/>
      <c r="CI119" s="48"/>
      <c r="CJ119" s="48"/>
      <c r="CK119" s="48"/>
      <c r="CL119" s="48"/>
      <c r="CM119" s="48"/>
      <c r="CN119" s="48"/>
      <c r="CO119" s="48"/>
      <c r="CP119" s="48"/>
      <c r="CQ119" s="48"/>
      <c r="CR119" s="48"/>
      <c r="CS119" s="48"/>
      <c r="CT119" s="48"/>
      <c r="CU119" s="48"/>
      <c r="CV119" s="48"/>
      <c r="CW119" s="48"/>
      <c r="CX119" s="48"/>
      <c r="CY119" s="48"/>
      <c r="CZ119" s="48"/>
      <c r="DA119" s="48"/>
      <c r="DB119" s="48"/>
      <c r="DC119" s="48"/>
      <c r="DD119" s="48"/>
      <c r="DE119" s="48"/>
      <c r="DF119" s="48"/>
      <c r="DG119" s="48"/>
      <c r="DH119" s="48"/>
      <c r="DI119" s="48"/>
      <c r="DJ119" s="48"/>
      <c r="DK119" s="48"/>
      <c r="DL119" s="48"/>
      <c r="DM119" s="48"/>
      <c r="DN119" s="48"/>
      <c r="DO119" s="48"/>
      <c r="DP119" s="48"/>
      <c r="DQ119" s="48"/>
      <c r="DR119" s="48"/>
      <c r="DS119" s="48"/>
      <c r="DT119" s="48"/>
      <c r="DU119" s="48"/>
      <c r="DV119" s="48"/>
      <c r="DW119" s="48"/>
      <c r="DX119" s="48"/>
      <c r="DY119" s="48"/>
      <c r="DZ119" s="48"/>
      <c r="EA119" s="48"/>
      <c r="EB119" s="48"/>
      <c r="EC119" s="48"/>
      <c r="ED119" s="48"/>
      <c r="EE119" s="48"/>
      <c r="EF119" s="48"/>
      <c r="EG119" s="48"/>
      <c r="EH119" s="48"/>
      <c r="EI119" s="48"/>
      <c r="EJ119" s="48"/>
      <c r="EK119" s="48"/>
      <c r="EL119" s="48"/>
      <c r="EM119" s="48"/>
      <c r="EN119" s="48"/>
      <c r="EO119" s="48"/>
      <c r="EP119" s="48"/>
      <c r="EQ119" s="48"/>
      <c r="ER119" s="48"/>
      <c r="ES119" s="48"/>
      <c r="ET119" s="48"/>
      <c r="EU119" s="48"/>
      <c r="EV119" s="48"/>
      <c r="EW119" s="48"/>
      <c r="EX119" s="48"/>
      <c r="EY119" s="48"/>
      <c r="EZ119" s="48"/>
      <c r="FA119" s="48"/>
      <c r="FB119" s="48"/>
      <c r="FC119" s="48"/>
      <c r="FD119" s="48"/>
      <c r="FE119" s="48"/>
      <c r="FF119" s="48"/>
      <c r="FG119" s="48"/>
      <c r="FH119" s="48"/>
      <c r="FI119" s="48"/>
      <c r="FJ119" s="48"/>
      <c r="FK119" s="48"/>
      <c r="FL119" s="48"/>
      <c r="FM119" s="48"/>
      <c r="FN119" s="48"/>
      <c r="FO119" s="48"/>
      <c r="FP119" s="48"/>
      <c r="FQ119" s="48"/>
      <c r="FR119" s="48"/>
      <c r="FS119" s="48"/>
      <c r="FT119" s="48"/>
      <c r="FU119" s="48"/>
      <c r="FV119" s="48"/>
      <c r="FW119" s="48"/>
      <c r="FX119" s="48"/>
      <c r="FY119" s="48"/>
      <c r="FZ119" s="48"/>
      <c r="GA119" s="48"/>
      <c r="GB119" s="48"/>
      <c r="GC119" s="48"/>
      <c r="GD119" s="48"/>
      <c r="GE119" s="48"/>
      <c r="GF119" s="48"/>
      <c r="GG119" s="48"/>
      <c r="GH119" s="48"/>
      <c r="GI119" s="48"/>
      <c r="GJ119" s="48"/>
      <c r="GK119" s="48"/>
      <c r="GL119" s="48"/>
      <c r="GM119" s="48"/>
      <c r="GN119" s="48"/>
      <c r="GO119" s="48"/>
      <c r="GP119" s="48"/>
      <c r="GQ119" s="48"/>
      <c r="GR119" s="48"/>
      <c r="GS119" s="48"/>
      <c r="GT119" s="48"/>
      <c r="GU119" s="48"/>
      <c r="GV119" s="48"/>
      <c r="GW119" s="48"/>
      <c r="GX119" s="48"/>
      <c r="GY119" s="48"/>
      <c r="GZ119" s="48"/>
      <c r="HA119" s="48"/>
      <c r="HB119" s="48"/>
      <c r="HC119" s="48"/>
      <c r="HD119" s="48"/>
      <c r="HE119" s="48"/>
      <c r="HF119" s="48"/>
      <c r="HG119" s="48"/>
      <c r="HH119" s="48"/>
      <c r="HI119" s="48"/>
      <c r="HJ119" s="48"/>
      <c r="HK119" s="48"/>
      <c r="HL119" s="48"/>
      <c r="HM119" s="48"/>
      <c r="HN119" s="48"/>
      <c r="HO119" s="48"/>
      <c r="HP119" s="48"/>
      <c r="HQ119" s="48"/>
      <c r="HR119" s="48"/>
      <c r="HS119" s="48"/>
      <c r="HT119" s="48"/>
      <c r="HU119" s="48"/>
      <c r="HV119" s="48"/>
      <c r="HW119" s="48"/>
      <c r="HX119" s="48"/>
      <c r="HY119" s="48"/>
      <c r="HZ119" s="48"/>
      <c r="IA119" s="48"/>
      <c r="IB119" s="48"/>
      <c r="IC119" s="48"/>
      <c r="ID119" s="48"/>
      <c r="IE119" s="48"/>
      <c r="IF119" s="48"/>
      <c r="IG119" s="48"/>
      <c r="IH119" s="48"/>
      <c r="II119" s="48"/>
      <c r="IJ119" s="48"/>
      <c r="IK119" s="48"/>
      <c r="IL119" s="48"/>
      <c r="IM119" s="48"/>
    </row>
    <row r="120" spans="1:247" s="2" customFormat="1" ht="35.25" customHeight="1" x14ac:dyDescent="0.15">
      <c r="A120" s="53"/>
      <c r="B120" s="53"/>
      <c r="C120" s="53"/>
      <c r="D120" s="53"/>
      <c r="E120" s="53"/>
      <c r="F120" s="53"/>
      <c r="G120" s="53"/>
      <c r="H120" s="53"/>
      <c r="I120" s="53"/>
      <c r="J120" s="53"/>
      <c r="K120" s="53"/>
      <c r="L120" s="53"/>
      <c r="M120" s="53"/>
      <c r="N120" s="53"/>
      <c r="O120" s="53"/>
      <c r="P120" s="53"/>
      <c r="Q120" s="53"/>
      <c r="R120" s="53"/>
      <c r="S120" s="53"/>
      <c r="T120" s="53"/>
      <c r="U120" s="53"/>
      <c r="V120" s="53"/>
      <c r="W120" s="48"/>
      <c r="X120" s="48"/>
      <c r="Y120" s="48"/>
      <c r="Z120" s="48"/>
      <c r="AA120" s="48"/>
      <c r="AB120" s="48"/>
      <c r="AC120" s="48"/>
      <c r="AD120" s="48"/>
      <c r="AE120" s="48"/>
      <c r="AF120" s="48"/>
      <c r="AG120" s="48"/>
      <c r="AH120" s="48"/>
      <c r="AI120" s="48"/>
      <c r="AJ120" s="48"/>
      <c r="AK120" s="48"/>
      <c r="AL120" s="48"/>
      <c r="AM120" s="48"/>
      <c r="AN120" s="48"/>
      <c r="AO120" s="48"/>
      <c r="AP120" s="48"/>
      <c r="AQ120" s="48"/>
      <c r="AR120" s="48"/>
      <c r="AS120" s="48"/>
      <c r="AT120" s="48"/>
      <c r="AU120" s="48"/>
      <c r="AV120" s="48"/>
      <c r="AW120" s="48"/>
      <c r="AX120" s="48"/>
      <c r="AY120" s="48"/>
      <c r="AZ120" s="48"/>
      <c r="BA120" s="48"/>
      <c r="BB120" s="48"/>
      <c r="BC120" s="48"/>
      <c r="BD120" s="48"/>
      <c r="BE120" s="48"/>
      <c r="BF120" s="48"/>
      <c r="BG120" s="48"/>
      <c r="BH120" s="48"/>
      <c r="BI120" s="48"/>
      <c r="BJ120" s="48"/>
      <c r="BK120" s="48"/>
      <c r="BL120" s="48"/>
      <c r="BM120" s="48"/>
      <c r="BN120" s="48"/>
      <c r="BO120" s="48"/>
      <c r="BP120" s="48"/>
      <c r="BQ120" s="48"/>
      <c r="BR120" s="48"/>
      <c r="BS120" s="48"/>
      <c r="BT120" s="48"/>
      <c r="BU120" s="48"/>
      <c r="BV120" s="48"/>
      <c r="BW120" s="48"/>
      <c r="BX120" s="48"/>
      <c r="BY120" s="48"/>
      <c r="BZ120" s="48"/>
      <c r="CA120" s="48"/>
      <c r="CB120" s="48"/>
      <c r="CC120" s="48"/>
      <c r="CD120" s="48"/>
      <c r="CE120" s="48"/>
      <c r="CF120" s="48"/>
      <c r="CG120" s="48"/>
      <c r="CH120" s="48"/>
      <c r="CI120" s="48"/>
      <c r="CJ120" s="48"/>
      <c r="CK120" s="48"/>
      <c r="CL120" s="48"/>
      <c r="CM120" s="48"/>
      <c r="CN120" s="48"/>
      <c r="CO120" s="48"/>
      <c r="CP120" s="48"/>
      <c r="CQ120" s="48"/>
      <c r="CR120" s="48"/>
      <c r="CS120" s="48"/>
      <c r="CT120" s="48"/>
      <c r="CU120" s="48"/>
      <c r="CV120" s="48"/>
      <c r="CW120" s="48"/>
      <c r="CX120" s="48"/>
      <c r="CY120" s="48"/>
      <c r="CZ120" s="48"/>
      <c r="DA120" s="48"/>
      <c r="DB120" s="48"/>
      <c r="DC120" s="48"/>
      <c r="DD120" s="48"/>
      <c r="DE120" s="48"/>
      <c r="DF120" s="48"/>
      <c r="DG120" s="48"/>
      <c r="DH120" s="48"/>
      <c r="DI120" s="48"/>
      <c r="DJ120" s="48"/>
      <c r="DK120" s="48"/>
      <c r="DL120" s="48"/>
      <c r="DM120" s="48"/>
      <c r="DN120" s="48"/>
      <c r="DO120" s="48"/>
      <c r="DP120" s="48"/>
      <c r="DQ120" s="48"/>
      <c r="DR120" s="48"/>
      <c r="DS120" s="48"/>
      <c r="DT120" s="48"/>
      <c r="DU120" s="48"/>
      <c r="DV120" s="48"/>
      <c r="DW120" s="48"/>
      <c r="DX120" s="48"/>
      <c r="DY120" s="48"/>
      <c r="DZ120" s="48"/>
      <c r="EA120" s="48"/>
      <c r="EB120" s="48"/>
      <c r="EC120" s="48"/>
      <c r="ED120" s="48"/>
      <c r="EE120" s="48"/>
      <c r="EF120" s="48"/>
      <c r="EG120" s="48"/>
      <c r="EH120" s="48"/>
      <c r="EI120" s="48"/>
      <c r="EJ120" s="48"/>
      <c r="EK120" s="48"/>
      <c r="EL120" s="48"/>
      <c r="EM120" s="48"/>
      <c r="EN120" s="48"/>
      <c r="EO120" s="48"/>
      <c r="EP120" s="48"/>
      <c r="EQ120" s="48"/>
      <c r="ER120" s="48"/>
      <c r="ES120" s="48"/>
      <c r="ET120" s="48"/>
      <c r="EU120" s="48"/>
      <c r="EV120" s="48"/>
      <c r="EW120" s="48"/>
      <c r="EX120" s="48"/>
      <c r="EY120" s="48"/>
      <c r="EZ120" s="48"/>
      <c r="FA120" s="48"/>
      <c r="FB120" s="48"/>
      <c r="FC120" s="48"/>
      <c r="FD120" s="48"/>
      <c r="FE120" s="48"/>
      <c r="FF120" s="48"/>
      <c r="FG120" s="48"/>
      <c r="FH120" s="48"/>
      <c r="FI120" s="48"/>
      <c r="FJ120" s="48"/>
      <c r="FK120" s="48"/>
      <c r="FL120" s="48"/>
      <c r="FM120" s="48"/>
      <c r="FN120" s="48"/>
      <c r="FO120" s="48"/>
      <c r="FP120" s="48"/>
      <c r="FQ120" s="48"/>
      <c r="FR120" s="48"/>
      <c r="FS120" s="48"/>
      <c r="FT120" s="48"/>
      <c r="FU120" s="48"/>
      <c r="FV120" s="48"/>
      <c r="FW120" s="48"/>
      <c r="FX120" s="48"/>
      <c r="FY120" s="48"/>
      <c r="FZ120" s="48"/>
      <c r="GA120" s="48"/>
      <c r="GB120" s="48"/>
      <c r="GC120" s="48"/>
      <c r="GD120" s="48"/>
      <c r="GE120" s="48"/>
      <c r="GF120" s="48"/>
      <c r="GG120" s="48"/>
      <c r="GH120" s="48"/>
      <c r="GI120" s="48"/>
      <c r="GJ120" s="48"/>
      <c r="GK120" s="48"/>
      <c r="GL120" s="48"/>
      <c r="GM120" s="48"/>
      <c r="GN120" s="48"/>
      <c r="GO120" s="48"/>
      <c r="GP120" s="48"/>
      <c r="GQ120" s="48"/>
      <c r="GR120" s="48"/>
      <c r="GS120" s="48"/>
      <c r="GT120" s="48"/>
      <c r="GU120" s="48"/>
      <c r="GV120" s="48"/>
      <c r="GW120" s="48"/>
      <c r="GX120" s="48"/>
      <c r="GY120" s="48"/>
      <c r="GZ120" s="48"/>
      <c r="HA120" s="48"/>
      <c r="HB120" s="48"/>
      <c r="HC120" s="48"/>
      <c r="HD120" s="48"/>
      <c r="HE120" s="48"/>
      <c r="HF120" s="48"/>
      <c r="HG120" s="48"/>
      <c r="HH120" s="48"/>
      <c r="HI120" s="48"/>
      <c r="HJ120" s="48"/>
      <c r="HK120" s="48"/>
      <c r="HL120" s="48"/>
      <c r="HM120" s="48"/>
      <c r="HN120" s="48"/>
      <c r="HO120" s="48"/>
      <c r="HP120" s="48"/>
      <c r="HQ120" s="48"/>
      <c r="HR120" s="48"/>
      <c r="HS120" s="48"/>
      <c r="HT120" s="48"/>
      <c r="HU120" s="48"/>
      <c r="HV120" s="48"/>
      <c r="HW120" s="48"/>
      <c r="HX120" s="48"/>
      <c r="HY120" s="48"/>
      <c r="HZ120" s="48"/>
      <c r="IA120" s="48"/>
      <c r="IB120" s="48"/>
      <c r="IC120" s="48"/>
      <c r="ID120" s="48"/>
      <c r="IE120" s="48"/>
      <c r="IF120" s="48"/>
      <c r="IG120" s="48"/>
      <c r="IH120" s="48"/>
      <c r="II120" s="48"/>
      <c r="IJ120" s="48"/>
      <c r="IK120" s="48"/>
      <c r="IL120" s="48"/>
      <c r="IM120" s="48"/>
    </row>
    <row r="121" spans="1:247" s="2" customFormat="1" ht="35.25" customHeight="1" x14ac:dyDescent="0.15">
      <c r="A121" s="53"/>
      <c r="B121" s="53"/>
      <c r="C121" s="53"/>
      <c r="D121" s="53"/>
      <c r="E121" s="53"/>
      <c r="F121" s="53"/>
      <c r="G121" s="53"/>
      <c r="H121" s="53"/>
      <c r="I121" s="53"/>
      <c r="J121" s="53"/>
      <c r="K121" s="53"/>
      <c r="L121" s="53"/>
      <c r="M121" s="53"/>
      <c r="N121" s="53"/>
      <c r="O121" s="53"/>
      <c r="P121" s="53"/>
      <c r="Q121" s="53"/>
      <c r="R121" s="53"/>
      <c r="S121" s="53"/>
      <c r="T121" s="53"/>
      <c r="U121" s="53"/>
      <c r="V121" s="53"/>
      <c r="W121" s="48"/>
      <c r="X121" s="48"/>
      <c r="Y121" s="48"/>
      <c r="Z121" s="48"/>
      <c r="AA121" s="48"/>
      <c r="AB121" s="48"/>
      <c r="AC121" s="48"/>
      <c r="AD121" s="48"/>
      <c r="AE121" s="48"/>
      <c r="AF121" s="48"/>
      <c r="AG121" s="48"/>
      <c r="AH121" s="48"/>
      <c r="AI121" s="48"/>
      <c r="AJ121" s="48"/>
      <c r="AK121" s="48"/>
      <c r="AL121" s="48"/>
      <c r="AM121" s="48"/>
      <c r="AN121" s="48"/>
      <c r="AO121" s="48"/>
      <c r="AP121" s="48"/>
      <c r="AQ121" s="48"/>
      <c r="AR121" s="48"/>
      <c r="AS121" s="48"/>
      <c r="AT121" s="48"/>
      <c r="AU121" s="48"/>
      <c r="AV121" s="48"/>
      <c r="AW121" s="48"/>
      <c r="AX121" s="48"/>
      <c r="AY121" s="48"/>
      <c r="AZ121" s="48"/>
      <c r="BA121" s="48"/>
      <c r="BB121" s="48"/>
      <c r="BC121" s="48"/>
      <c r="BD121" s="48"/>
      <c r="BE121" s="48"/>
      <c r="BF121" s="48"/>
      <c r="BG121" s="48"/>
      <c r="BH121" s="48"/>
      <c r="BI121" s="48"/>
      <c r="BJ121" s="48"/>
      <c r="BK121" s="48"/>
      <c r="BL121" s="48"/>
      <c r="BM121" s="48"/>
      <c r="BN121" s="48"/>
      <c r="BO121" s="48"/>
      <c r="BP121" s="48"/>
      <c r="BQ121" s="48"/>
      <c r="BR121" s="48"/>
      <c r="BS121" s="48"/>
      <c r="BT121" s="48"/>
      <c r="BU121" s="48"/>
      <c r="BV121" s="48"/>
      <c r="BW121" s="48"/>
      <c r="BX121" s="48"/>
      <c r="BY121" s="48"/>
      <c r="BZ121" s="48"/>
      <c r="CA121" s="48"/>
      <c r="CB121" s="48"/>
      <c r="CC121" s="48"/>
      <c r="CD121" s="48"/>
      <c r="CE121" s="48"/>
      <c r="CF121" s="48"/>
      <c r="CG121" s="48"/>
      <c r="CH121" s="48"/>
      <c r="CI121" s="48"/>
      <c r="CJ121" s="48"/>
      <c r="CK121" s="48"/>
      <c r="CL121" s="48"/>
      <c r="CM121" s="48"/>
      <c r="CN121" s="48"/>
      <c r="CO121" s="48"/>
      <c r="CP121" s="48"/>
      <c r="CQ121" s="48"/>
      <c r="CR121" s="48"/>
      <c r="CS121" s="48"/>
      <c r="CT121" s="48"/>
      <c r="CU121" s="48"/>
      <c r="CV121" s="48"/>
      <c r="CW121" s="48"/>
      <c r="CX121" s="48"/>
      <c r="CY121" s="48"/>
      <c r="CZ121" s="48"/>
      <c r="DA121" s="48"/>
      <c r="DB121" s="48"/>
      <c r="DC121" s="48"/>
      <c r="DD121" s="48"/>
      <c r="DE121" s="48"/>
      <c r="DF121" s="48"/>
      <c r="DG121" s="48"/>
      <c r="DH121" s="48"/>
      <c r="DI121" s="48"/>
      <c r="DJ121" s="48"/>
      <c r="DK121" s="48"/>
      <c r="DL121" s="48"/>
      <c r="DM121" s="48"/>
      <c r="DN121" s="48"/>
      <c r="DO121" s="48"/>
      <c r="DP121" s="48"/>
      <c r="DQ121" s="48"/>
      <c r="DR121" s="48"/>
      <c r="DS121" s="48"/>
      <c r="DT121" s="48"/>
      <c r="DU121" s="48"/>
      <c r="DV121" s="48"/>
      <c r="DW121" s="48"/>
      <c r="DX121" s="48"/>
      <c r="DY121" s="48"/>
      <c r="DZ121" s="48"/>
      <c r="EA121" s="48"/>
      <c r="EB121" s="48"/>
      <c r="EC121" s="48"/>
      <c r="ED121" s="48"/>
      <c r="EE121" s="48"/>
      <c r="EF121" s="48"/>
      <c r="EG121" s="48"/>
      <c r="EH121" s="48"/>
      <c r="EI121" s="48"/>
      <c r="EJ121" s="48"/>
      <c r="EK121" s="48"/>
      <c r="EL121" s="48"/>
      <c r="EM121" s="48"/>
      <c r="EN121" s="48"/>
      <c r="EO121" s="48"/>
      <c r="EP121" s="48"/>
      <c r="EQ121" s="48"/>
      <c r="ER121" s="48"/>
      <c r="ES121" s="48"/>
      <c r="ET121" s="48"/>
      <c r="EU121" s="48"/>
      <c r="EV121" s="48"/>
      <c r="EW121" s="48"/>
      <c r="EX121" s="48"/>
      <c r="EY121" s="48"/>
      <c r="EZ121" s="48"/>
      <c r="FA121" s="48"/>
      <c r="FB121" s="48"/>
      <c r="FC121" s="48"/>
      <c r="FD121" s="48"/>
      <c r="FE121" s="48"/>
      <c r="FF121" s="48"/>
      <c r="FG121" s="48"/>
      <c r="FH121" s="48"/>
      <c r="FI121" s="48"/>
      <c r="FJ121" s="48"/>
      <c r="FK121" s="48"/>
      <c r="FL121" s="48"/>
      <c r="FM121" s="48"/>
      <c r="FN121" s="48"/>
      <c r="FO121" s="48"/>
      <c r="FP121" s="48"/>
      <c r="FQ121" s="48"/>
      <c r="FR121" s="48"/>
      <c r="FS121" s="48"/>
      <c r="FT121" s="48"/>
      <c r="FU121" s="48"/>
      <c r="FV121" s="48"/>
      <c r="FW121" s="48"/>
      <c r="FX121" s="48"/>
      <c r="FY121" s="48"/>
      <c r="FZ121" s="48"/>
      <c r="GA121" s="48"/>
      <c r="GB121" s="48"/>
      <c r="GC121" s="48"/>
      <c r="GD121" s="48"/>
      <c r="GE121" s="48"/>
      <c r="GF121" s="48"/>
      <c r="GG121" s="48"/>
      <c r="GH121" s="48"/>
      <c r="GI121" s="48"/>
      <c r="GJ121" s="48"/>
      <c r="GK121" s="48"/>
      <c r="GL121" s="48"/>
      <c r="GM121" s="48"/>
      <c r="GN121" s="48"/>
      <c r="GO121" s="48"/>
      <c r="GP121" s="48"/>
      <c r="GQ121" s="48"/>
      <c r="GR121" s="48"/>
      <c r="GS121" s="48"/>
      <c r="GT121" s="48"/>
      <c r="GU121" s="48"/>
      <c r="GV121" s="48"/>
      <c r="GW121" s="48"/>
      <c r="GX121" s="48"/>
      <c r="GY121" s="48"/>
      <c r="GZ121" s="48"/>
      <c r="HA121" s="48"/>
      <c r="HB121" s="48"/>
      <c r="HC121" s="48"/>
      <c r="HD121" s="48"/>
      <c r="HE121" s="48"/>
      <c r="HF121" s="48"/>
      <c r="HG121" s="48"/>
      <c r="HH121" s="48"/>
      <c r="HI121" s="48"/>
      <c r="HJ121" s="48"/>
      <c r="HK121" s="48"/>
      <c r="HL121" s="48"/>
      <c r="HM121" s="48"/>
      <c r="HN121" s="48"/>
      <c r="HO121" s="48"/>
      <c r="HP121" s="48"/>
      <c r="HQ121" s="48"/>
      <c r="HR121" s="48"/>
      <c r="HS121" s="48"/>
      <c r="HT121" s="48"/>
      <c r="HU121" s="48"/>
      <c r="HV121" s="48"/>
      <c r="HW121" s="48"/>
      <c r="HX121" s="48"/>
      <c r="HY121" s="48"/>
      <c r="HZ121" s="48"/>
      <c r="IA121" s="48"/>
      <c r="IB121" s="48"/>
      <c r="IC121" s="48"/>
      <c r="ID121" s="48"/>
      <c r="IE121" s="48"/>
      <c r="IF121" s="48"/>
      <c r="IG121" s="48"/>
      <c r="IH121" s="48"/>
      <c r="II121" s="48"/>
      <c r="IJ121" s="48"/>
      <c r="IK121" s="48"/>
      <c r="IL121" s="48"/>
      <c r="IM121" s="48"/>
    </row>
  </sheetData>
  <dataConsolidate/>
  <mergeCells count="612">
    <mergeCell ref="C94:V94"/>
    <mergeCell ref="C93:V93"/>
    <mergeCell ref="E49:F49"/>
    <mergeCell ref="B49:D49"/>
    <mergeCell ref="U49:V49"/>
    <mergeCell ref="S49:T49"/>
    <mergeCell ref="Q49:R49"/>
    <mergeCell ref="O49:P49"/>
    <mergeCell ref="B72:D72"/>
    <mergeCell ref="B78:D78"/>
    <mergeCell ref="E78:F78"/>
    <mergeCell ref="G78:H78"/>
    <mergeCell ref="I78:J78"/>
    <mergeCell ref="K78:L78"/>
    <mergeCell ref="M78:N78"/>
    <mergeCell ref="O78:P78"/>
    <mergeCell ref="Q78:R78"/>
    <mergeCell ref="S78:T78"/>
    <mergeCell ref="U78:V78"/>
    <mergeCell ref="M72:N72"/>
    <mergeCell ref="O72:P72"/>
    <mergeCell ref="Q72:R72"/>
    <mergeCell ref="S72:T72"/>
    <mergeCell ref="U72:V72"/>
    <mergeCell ref="M49:N49"/>
    <mergeCell ref="K49:L49"/>
    <mergeCell ref="I49:J49"/>
    <mergeCell ref="G49:H49"/>
    <mergeCell ref="U88:V88"/>
    <mergeCell ref="B88:D88"/>
    <mergeCell ref="E88:F88"/>
    <mergeCell ref="G88:H88"/>
    <mergeCell ref="I88:J88"/>
    <mergeCell ref="K88:L88"/>
    <mergeCell ref="M88:N88"/>
    <mergeCell ref="O88:P88"/>
    <mergeCell ref="Q88:R88"/>
    <mergeCell ref="S88:T88"/>
    <mergeCell ref="U86:V86"/>
    <mergeCell ref="B87:D87"/>
    <mergeCell ref="E87:F87"/>
    <mergeCell ref="G87:H87"/>
    <mergeCell ref="I87:J87"/>
    <mergeCell ref="K87:L87"/>
    <mergeCell ref="M87:N87"/>
    <mergeCell ref="O87:P87"/>
    <mergeCell ref="Q87:R87"/>
    <mergeCell ref="S87:T87"/>
    <mergeCell ref="U87:V87"/>
    <mergeCell ref="B86:D86"/>
    <mergeCell ref="E86:F86"/>
    <mergeCell ref="G86:H86"/>
    <mergeCell ref="I86:J86"/>
    <mergeCell ref="K86:L86"/>
    <mergeCell ref="M86:N86"/>
    <mergeCell ref="O86:P86"/>
    <mergeCell ref="Q86:R86"/>
    <mergeCell ref="S86:T86"/>
    <mergeCell ref="U84:V84"/>
    <mergeCell ref="B85:D85"/>
    <mergeCell ref="E85:F85"/>
    <mergeCell ref="G85:H85"/>
    <mergeCell ref="I85:J85"/>
    <mergeCell ref="K85:L85"/>
    <mergeCell ref="M85:N85"/>
    <mergeCell ref="O85:P85"/>
    <mergeCell ref="Q85:R85"/>
    <mergeCell ref="S85:T85"/>
    <mergeCell ref="U85:V85"/>
    <mergeCell ref="B84:D84"/>
    <mergeCell ref="E84:F84"/>
    <mergeCell ref="G84:H84"/>
    <mergeCell ref="I84:J84"/>
    <mergeCell ref="K84:L84"/>
    <mergeCell ref="M84:N84"/>
    <mergeCell ref="O84:P84"/>
    <mergeCell ref="Q84:R84"/>
    <mergeCell ref="S84:T84"/>
    <mergeCell ref="U82:V82"/>
    <mergeCell ref="B83:D83"/>
    <mergeCell ref="E83:F83"/>
    <mergeCell ref="G83:H83"/>
    <mergeCell ref="I83:J83"/>
    <mergeCell ref="K83:L83"/>
    <mergeCell ref="M83:N83"/>
    <mergeCell ref="O83:P83"/>
    <mergeCell ref="Q83:R83"/>
    <mergeCell ref="S83:T83"/>
    <mergeCell ref="U83:V83"/>
    <mergeCell ref="B82:D82"/>
    <mergeCell ref="E82:F82"/>
    <mergeCell ref="G82:H82"/>
    <mergeCell ref="I82:J82"/>
    <mergeCell ref="K82:L82"/>
    <mergeCell ref="M82:N82"/>
    <mergeCell ref="O82:P82"/>
    <mergeCell ref="Q82:R82"/>
    <mergeCell ref="S82:T82"/>
    <mergeCell ref="U80:V80"/>
    <mergeCell ref="B81:D81"/>
    <mergeCell ref="E81:F81"/>
    <mergeCell ref="G81:H81"/>
    <mergeCell ref="I81:J81"/>
    <mergeCell ref="K81:L81"/>
    <mergeCell ref="M81:N81"/>
    <mergeCell ref="O81:P81"/>
    <mergeCell ref="Q81:R81"/>
    <mergeCell ref="S81:T81"/>
    <mergeCell ref="U81:V81"/>
    <mergeCell ref="B80:D80"/>
    <mergeCell ref="E80:F80"/>
    <mergeCell ref="G80:H80"/>
    <mergeCell ref="I80:J80"/>
    <mergeCell ref="K80:L80"/>
    <mergeCell ref="M80:N80"/>
    <mergeCell ref="O80:P80"/>
    <mergeCell ref="Q80:R80"/>
    <mergeCell ref="S80:T80"/>
    <mergeCell ref="U77:V77"/>
    <mergeCell ref="B79:D79"/>
    <mergeCell ref="E79:F79"/>
    <mergeCell ref="G79:H79"/>
    <mergeCell ref="I79:J79"/>
    <mergeCell ref="K79:L79"/>
    <mergeCell ref="M79:N79"/>
    <mergeCell ref="O79:P79"/>
    <mergeCell ref="Q79:R79"/>
    <mergeCell ref="S79:T79"/>
    <mergeCell ref="U79:V79"/>
    <mergeCell ref="B77:D77"/>
    <mergeCell ref="E77:F77"/>
    <mergeCell ref="G77:H77"/>
    <mergeCell ref="I77:J77"/>
    <mergeCell ref="K77:L77"/>
    <mergeCell ref="M77:N77"/>
    <mergeCell ref="O77:P77"/>
    <mergeCell ref="Q77:R77"/>
    <mergeCell ref="S77:T77"/>
    <mergeCell ref="U74:V74"/>
    <mergeCell ref="B76:D76"/>
    <mergeCell ref="E76:F76"/>
    <mergeCell ref="G76:H76"/>
    <mergeCell ref="I76:J76"/>
    <mergeCell ref="K76:L76"/>
    <mergeCell ref="M76:N76"/>
    <mergeCell ref="O76:P76"/>
    <mergeCell ref="Q76:R76"/>
    <mergeCell ref="S76:T76"/>
    <mergeCell ref="U76:V76"/>
    <mergeCell ref="B75:D75"/>
    <mergeCell ref="E75:F75"/>
    <mergeCell ref="G75:H75"/>
    <mergeCell ref="I75:J75"/>
    <mergeCell ref="K75:L75"/>
    <mergeCell ref="M75:N75"/>
    <mergeCell ref="O75:P75"/>
    <mergeCell ref="Q75:R75"/>
    <mergeCell ref="S75:T75"/>
    <mergeCell ref="U75:V75"/>
    <mergeCell ref="B74:D74"/>
    <mergeCell ref="E74:F74"/>
    <mergeCell ref="G74:H74"/>
    <mergeCell ref="I74:J74"/>
    <mergeCell ref="K74:L74"/>
    <mergeCell ref="M74:N74"/>
    <mergeCell ref="O74:P74"/>
    <mergeCell ref="Q74:R74"/>
    <mergeCell ref="S74:T74"/>
    <mergeCell ref="U71:V71"/>
    <mergeCell ref="B73:D73"/>
    <mergeCell ref="E73:F73"/>
    <mergeCell ref="G73:H73"/>
    <mergeCell ref="I73:J73"/>
    <mergeCell ref="K73:L73"/>
    <mergeCell ref="M73:N73"/>
    <mergeCell ref="O73:P73"/>
    <mergeCell ref="Q73:R73"/>
    <mergeCell ref="S73:T73"/>
    <mergeCell ref="U73:V73"/>
    <mergeCell ref="E72:F72"/>
    <mergeCell ref="G72:H72"/>
    <mergeCell ref="I72:J72"/>
    <mergeCell ref="K72:L72"/>
    <mergeCell ref="B71:D71"/>
    <mergeCell ref="E71:F71"/>
    <mergeCell ref="G71:H71"/>
    <mergeCell ref="I71:J71"/>
    <mergeCell ref="K71:L71"/>
    <mergeCell ref="M71:N71"/>
    <mergeCell ref="O71:P71"/>
    <mergeCell ref="Q71:R71"/>
    <mergeCell ref="S71:T71"/>
    <mergeCell ref="S69:T69"/>
    <mergeCell ref="U69:V69"/>
    <mergeCell ref="C70:D70"/>
    <mergeCell ref="E70:F70"/>
    <mergeCell ref="G70:H70"/>
    <mergeCell ref="I70:J70"/>
    <mergeCell ref="K70:L70"/>
    <mergeCell ref="M70:N70"/>
    <mergeCell ref="O70:P70"/>
    <mergeCell ref="Q70:R70"/>
    <mergeCell ref="S70:T70"/>
    <mergeCell ref="U70:V70"/>
    <mergeCell ref="A69:B70"/>
    <mergeCell ref="C69:D69"/>
    <mergeCell ref="E69:F69"/>
    <mergeCell ref="G69:H69"/>
    <mergeCell ref="I69:J69"/>
    <mergeCell ref="K69:L69"/>
    <mergeCell ref="M69:N69"/>
    <mergeCell ref="O69:P69"/>
    <mergeCell ref="Q69:R69"/>
    <mergeCell ref="U67:V67"/>
    <mergeCell ref="B67:D67"/>
    <mergeCell ref="E67:F67"/>
    <mergeCell ref="G67:H67"/>
    <mergeCell ref="I67:J67"/>
    <mergeCell ref="K67:L67"/>
    <mergeCell ref="M67:N67"/>
    <mergeCell ref="O67:P67"/>
    <mergeCell ref="Q67:R67"/>
    <mergeCell ref="S67:T67"/>
    <mergeCell ref="U65:V65"/>
    <mergeCell ref="B66:D66"/>
    <mergeCell ref="E66:F66"/>
    <mergeCell ref="G66:H66"/>
    <mergeCell ref="I66:J66"/>
    <mergeCell ref="K66:L66"/>
    <mergeCell ref="M66:N66"/>
    <mergeCell ref="O66:P66"/>
    <mergeCell ref="Q66:R66"/>
    <mergeCell ref="S66:T66"/>
    <mergeCell ref="U66:V66"/>
    <mergeCell ref="B65:D65"/>
    <mergeCell ref="E65:F65"/>
    <mergeCell ref="G65:H65"/>
    <mergeCell ref="I65:J65"/>
    <mergeCell ref="K65:L65"/>
    <mergeCell ref="M65:N65"/>
    <mergeCell ref="O65:P65"/>
    <mergeCell ref="Q65:R65"/>
    <mergeCell ref="S65:T65"/>
    <mergeCell ref="U63:V63"/>
    <mergeCell ref="B64:D64"/>
    <mergeCell ref="E64:F64"/>
    <mergeCell ref="G64:H64"/>
    <mergeCell ref="I64:J64"/>
    <mergeCell ref="K64:L64"/>
    <mergeCell ref="M64:N64"/>
    <mergeCell ref="O64:P64"/>
    <mergeCell ref="Q64:R64"/>
    <mergeCell ref="S64:T64"/>
    <mergeCell ref="U64:V64"/>
    <mergeCell ref="B63:D63"/>
    <mergeCell ref="E63:F63"/>
    <mergeCell ref="G63:H63"/>
    <mergeCell ref="I63:J63"/>
    <mergeCell ref="K63:L63"/>
    <mergeCell ref="M63:N63"/>
    <mergeCell ref="O63:P63"/>
    <mergeCell ref="Q63:R63"/>
    <mergeCell ref="S63:T63"/>
    <mergeCell ref="U61:V61"/>
    <mergeCell ref="B62:D62"/>
    <mergeCell ref="E62:F62"/>
    <mergeCell ref="G62:H62"/>
    <mergeCell ref="I62:J62"/>
    <mergeCell ref="K62:L62"/>
    <mergeCell ref="M62:N62"/>
    <mergeCell ref="O62:P62"/>
    <mergeCell ref="Q62:R62"/>
    <mergeCell ref="S62:T62"/>
    <mergeCell ref="U62:V62"/>
    <mergeCell ref="B61:D61"/>
    <mergeCell ref="E61:F61"/>
    <mergeCell ref="G61:H61"/>
    <mergeCell ref="I61:J61"/>
    <mergeCell ref="K61:L61"/>
    <mergeCell ref="M61:N61"/>
    <mergeCell ref="O61:P61"/>
    <mergeCell ref="Q61:R61"/>
    <mergeCell ref="S61:T61"/>
    <mergeCell ref="U59:V59"/>
    <mergeCell ref="B60:D60"/>
    <mergeCell ref="E60:F60"/>
    <mergeCell ref="G60:H60"/>
    <mergeCell ref="I60:J60"/>
    <mergeCell ref="K60:L60"/>
    <mergeCell ref="M60:N60"/>
    <mergeCell ref="O60:P60"/>
    <mergeCell ref="Q60:R60"/>
    <mergeCell ref="S60:T60"/>
    <mergeCell ref="U60:V60"/>
    <mergeCell ref="B59:D59"/>
    <mergeCell ref="E59:F59"/>
    <mergeCell ref="G59:H59"/>
    <mergeCell ref="I59:J59"/>
    <mergeCell ref="K59:L59"/>
    <mergeCell ref="M59:N59"/>
    <mergeCell ref="O59:P59"/>
    <mergeCell ref="Q59:R59"/>
    <mergeCell ref="S59:T59"/>
    <mergeCell ref="U57:V57"/>
    <mergeCell ref="B58:D58"/>
    <mergeCell ref="E58:F58"/>
    <mergeCell ref="G58:H58"/>
    <mergeCell ref="I58:J58"/>
    <mergeCell ref="K58:L58"/>
    <mergeCell ref="M58:N58"/>
    <mergeCell ref="O58:P58"/>
    <mergeCell ref="Q58:R58"/>
    <mergeCell ref="S58:T58"/>
    <mergeCell ref="U58:V58"/>
    <mergeCell ref="B57:D57"/>
    <mergeCell ref="E57:F57"/>
    <mergeCell ref="G57:H57"/>
    <mergeCell ref="I57:J57"/>
    <mergeCell ref="K57:L57"/>
    <mergeCell ref="M57:N57"/>
    <mergeCell ref="O57:P57"/>
    <mergeCell ref="Q57:R57"/>
    <mergeCell ref="S57:T57"/>
    <mergeCell ref="U55:V55"/>
    <mergeCell ref="B56:D56"/>
    <mergeCell ref="E56:F56"/>
    <mergeCell ref="G56:H56"/>
    <mergeCell ref="I56:J56"/>
    <mergeCell ref="K56:L56"/>
    <mergeCell ref="M56:N56"/>
    <mergeCell ref="O56:P56"/>
    <mergeCell ref="Q56:R56"/>
    <mergeCell ref="S56:T56"/>
    <mergeCell ref="U56:V56"/>
    <mergeCell ref="B55:D55"/>
    <mergeCell ref="E55:F55"/>
    <mergeCell ref="G55:H55"/>
    <mergeCell ref="I55:J55"/>
    <mergeCell ref="K55:L55"/>
    <mergeCell ref="M55:N55"/>
    <mergeCell ref="O55:P55"/>
    <mergeCell ref="Q55:R55"/>
    <mergeCell ref="S55:T55"/>
    <mergeCell ref="U53:V53"/>
    <mergeCell ref="B54:D54"/>
    <mergeCell ref="E54:F54"/>
    <mergeCell ref="G54:H54"/>
    <mergeCell ref="I54:J54"/>
    <mergeCell ref="K54:L54"/>
    <mergeCell ref="M54:N54"/>
    <mergeCell ref="O54:P54"/>
    <mergeCell ref="Q54:R54"/>
    <mergeCell ref="S54:T54"/>
    <mergeCell ref="U54:V54"/>
    <mergeCell ref="B53:D53"/>
    <mergeCell ref="E53:F53"/>
    <mergeCell ref="G53:H53"/>
    <mergeCell ref="I53:J53"/>
    <mergeCell ref="K53:L53"/>
    <mergeCell ref="M53:N53"/>
    <mergeCell ref="O53:P53"/>
    <mergeCell ref="Q53:R53"/>
    <mergeCell ref="S53:T53"/>
    <mergeCell ref="I51:J51"/>
    <mergeCell ref="K51:L51"/>
    <mergeCell ref="M51:N51"/>
    <mergeCell ref="O51:P51"/>
    <mergeCell ref="Q51:R51"/>
    <mergeCell ref="S51:T51"/>
    <mergeCell ref="U51:V51"/>
    <mergeCell ref="C52:D52"/>
    <mergeCell ref="E52:F52"/>
    <mergeCell ref="G52:H52"/>
    <mergeCell ref="I52:J52"/>
    <mergeCell ref="K52:L52"/>
    <mergeCell ref="M52:N52"/>
    <mergeCell ref="O52:P52"/>
    <mergeCell ref="Q52:R52"/>
    <mergeCell ref="S52:T52"/>
    <mergeCell ref="U52:V52"/>
    <mergeCell ref="A1:S1"/>
    <mergeCell ref="C3:I3"/>
    <mergeCell ref="J3:L3"/>
    <mergeCell ref="M3:O3"/>
    <mergeCell ref="P3:S3"/>
    <mergeCell ref="C4:I4"/>
    <mergeCell ref="J4:L4"/>
    <mergeCell ref="M4:O4"/>
    <mergeCell ref="P4:R4"/>
    <mergeCell ref="S4:V4"/>
    <mergeCell ref="O13:P13"/>
    <mergeCell ref="Q13:R13"/>
    <mergeCell ref="S13:T13"/>
    <mergeCell ref="A20:B20"/>
    <mergeCell ref="C20:E20"/>
    <mergeCell ref="A8:R8"/>
    <mergeCell ref="A9:D11"/>
    <mergeCell ref="E9:F11"/>
    <mergeCell ref="G9:N11"/>
    <mergeCell ref="O9:V9"/>
    <mergeCell ref="O10:P10"/>
    <mergeCell ref="Q10:R10"/>
    <mergeCell ref="S10:T10"/>
    <mergeCell ref="U10:V10"/>
    <mergeCell ref="O11:P11"/>
    <mergeCell ref="Q11:R11"/>
    <mergeCell ref="S11:T11"/>
    <mergeCell ref="U11:V11"/>
    <mergeCell ref="F24:V24"/>
    <mergeCell ref="C25:E25"/>
    <mergeCell ref="F25:V25"/>
    <mergeCell ref="C26:E26"/>
    <mergeCell ref="F26:V26"/>
    <mergeCell ref="S35:T35"/>
    <mergeCell ref="B12:D12"/>
    <mergeCell ref="E12:F12"/>
    <mergeCell ref="G12:N12"/>
    <mergeCell ref="O12:P12"/>
    <mergeCell ref="Q12:R12"/>
    <mergeCell ref="S12:T12"/>
    <mergeCell ref="U12:V12"/>
    <mergeCell ref="U13:V13"/>
    <mergeCell ref="B14:D14"/>
    <mergeCell ref="E14:F14"/>
    <mergeCell ref="G14:N14"/>
    <mergeCell ref="O14:P14"/>
    <mergeCell ref="Q14:R14"/>
    <mergeCell ref="S14:T14"/>
    <mergeCell ref="U14:V14"/>
    <mergeCell ref="B13:D13"/>
    <mergeCell ref="E13:F13"/>
    <mergeCell ref="G13:N13"/>
    <mergeCell ref="C95:V95"/>
    <mergeCell ref="A19:B19"/>
    <mergeCell ref="C19:F19"/>
    <mergeCell ref="G19:L19"/>
    <mergeCell ref="M19:P19"/>
    <mergeCell ref="Q19:V19"/>
    <mergeCell ref="A95:B95"/>
    <mergeCell ref="A93:B93"/>
    <mergeCell ref="A94:B94"/>
    <mergeCell ref="O47:P47"/>
    <mergeCell ref="Q47:R47"/>
    <mergeCell ref="S47:T47"/>
    <mergeCell ref="U47:V47"/>
    <mergeCell ref="A51:B52"/>
    <mergeCell ref="C51:D51"/>
    <mergeCell ref="E51:F51"/>
    <mergeCell ref="G51:H51"/>
    <mergeCell ref="F20:V20"/>
    <mergeCell ref="A21:B26"/>
    <mergeCell ref="C21:D23"/>
    <mergeCell ref="F21:V21"/>
    <mergeCell ref="F22:V22"/>
    <mergeCell ref="F23:V23"/>
    <mergeCell ref="C24:E24"/>
    <mergeCell ref="U46:V46"/>
    <mergeCell ref="U42:V42"/>
    <mergeCell ref="E46:F46"/>
    <mergeCell ref="G46:H46"/>
    <mergeCell ref="I46:J46"/>
    <mergeCell ref="K46:L46"/>
    <mergeCell ref="M46:N46"/>
    <mergeCell ref="O46:P46"/>
    <mergeCell ref="Q46:R46"/>
    <mergeCell ref="S46:T46"/>
    <mergeCell ref="E42:F42"/>
    <mergeCell ref="G42:H42"/>
    <mergeCell ref="I42:J42"/>
    <mergeCell ref="K42:L42"/>
    <mergeCell ref="M42:N42"/>
    <mergeCell ref="O42:P42"/>
    <mergeCell ref="Q42:R42"/>
    <mergeCell ref="S42:T42"/>
    <mergeCell ref="U44:V44"/>
    <mergeCell ref="U43:V43"/>
    <mergeCell ref="O43:P43"/>
    <mergeCell ref="Q43:R43"/>
    <mergeCell ref="S43:T43"/>
    <mergeCell ref="B42:D42"/>
    <mergeCell ref="B40:D40"/>
    <mergeCell ref="B39:D39"/>
    <mergeCell ref="U34:V34"/>
    <mergeCell ref="S34:T34"/>
    <mergeCell ref="Q34:R34"/>
    <mergeCell ref="O34:P34"/>
    <mergeCell ref="M34:N34"/>
    <mergeCell ref="B37:D37"/>
    <mergeCell ref="U39:V39"/>
    <mergeCell ref="E40:F40"/>
    <mergeCell ref="G40:H40"/>
    <mergeCell ref="I40:J40"/>
    <mergeCell ref="K40:L40"/>
    <mergeCell ref="M40:N40"/>
    <mergeCell ref="O40:P40"/>
    <mergeCell ref="Q40:R40"/>
    <mergeCell ref="S40:T40"/>
    <mergeCell ref="E39:F39"/>
    <mergeCell ref="G39:H39"/>
    <mergeCell ref="K34:L34"/>
    <mergeCell ref="I34:J34"/>
    <mergeCell ref="G34:H34"/>
    <mergeCell ref="E34:F34"/>
    <mergeCell ref="E37:F37"/>
    <mergeCell ref="G37:H37"/>
    <mergeCell ref="I37:J37"/>
    <mergeCell ref="K37:L37"/>
    <mergeCell ref="A33:B34"/>
    <mergeCell ref="C33:D33"/>
    <mergeCell ref="C34:D34"/>
    <mergeCell ref="E36:F36"/>
    <mergeCell ref="G36:H36"/>
    <mergeCell ref="I36:J36"/>
    <mergeCell ref="K36:L36"/>
    <mergeCell ref="E35:F35"/>
    <mergeCell ref="G35:H35"/>
    <mergeCell ref="I35:J35"/>
    <mergeCell ref="K35:L35"/>
    <mergeCell ref="S39:T39"/>
    <mergeCell ref="U36:V36"/>
    <mergeCell ref="M37:N37"/>
    <mergeCell ref="O37:P37"/>
    <mergeCell ref="Q37:R37"/>
    <mergeCell ref="S37:T37"/>
    <mergeCell ref="B36:D36"/>
    <mergeCell ref="B35:D35"/>
    <mergeCell ref="B41:D41"/>
    <mergeCell ref="E41:F41"/>
    <mergeCell ref="G41:H41"/>
    <mergeCell ref="I39:J39"/>
    <mergeCell ref="K39:L39"/>
    <mergeCell ref="M39:N39"/>
    <mergeCell ref="O39:P39"/>
    <mergeCell ref="Q39:R39"/>
    <mergeCell ref="U35:V35"/>
    <mergeCell ref="M36:N36"/>
    <mergeCell ref="O36:P36"/>
    <mergeCell ref="Q36:R36"/>
    <mergeCell ref="S36:T36"/>
    <mergeCell ref="M35:N35"/>
    <mergeCell ref="O35:P35"/>
    <mergeCell ref="Q35:R35"/>
    <mergeCell ref="B43:D43"/>
    <mergeCell ref="E43:F43"/>
    <mergeCell ref="G43:H43"/>
    <mergeCell ref="I43:J43"/>
    <mergeCell ref="K43:L43"/>
    <mergeCell ref="M43:N43"/>
    <mergeCell ref="U41:V41"/>
    <mergeCell ref="E33:F33"/>
    <mergeCell ref="G33:H33"/>
    <mergeCell ref="I33:J33"/>
    <mergeCell ref="K33:L33"/>
    <mergeCell ref="M33:N33"/>
    <mergeCell ref="O33:P33"/>
    <mergeCell ref="Q33:R33"/>
    <mergeCell ref="S33:T33"/>
    <mergeCell ref="U33:V33"/>
    <mergeCell ref="I41:J41"/>
    <mergeCell ref="K41:L41"/>
    <mergeCell ref="M41:N41"/>
    <mergeCell ref="O41:P41"/>
    <mergeCell ref="Q41:R41"/>
    <mergeCell ref="S41:T41"/>
    <mergeCell ref="U40:V40"/>
    <mergeCell ref="U37:V37"/>
    <mergeCell ref="B47:D47"/>
    <mergeCell ref="E47:F47"/>
    <mergeCell ref="G47:H47"/>
    <mergeCell ref="I47:J47"/>
    <mergeCell ref="K47:L47"/>
    <mergeCell ref="M47:N47"/>
    <mergeCell ref="O44:P44"/>
    <mergeCell ref="Q44:R44"/>
    <mergeCell ref="S44:T44"/>
    <mergeCell ref="B46:D46"/>
    <mergeCell ref="B45:D45"/>
    <mergeCell ref="E45:F45"/>
    <mergeCell ref="G45:H45"/>
    <mergeCell ref="I45:J45"/>
    <mergeCell ref="K45:L45"/>
    <mergeCell ref="M45:N45"/>
    <mergeCell ref="B44:D44"/>
    <mergeCell ref="E44:F44"/>
    <mergeCell ref="G44:H44"/>
    <mergeCell ref="I44:J44"/>
    <mergeCell ref="K44:L44"/>
    <mergeCell ref="M44:N44"/>
    <mergeCell ref="U48:V48"/>
    <mergeCell ref="O38:P38"/>
    <mergeCell ref="Q38:R38"/>
    <mergeCell ref="S38:T38"/>
    <mergeCell ref="U38:V38"/>
    <mergeCell ref="B38:D38"/>
    <mergeCell ref="E38:F38"/>
    <mergeCell ref="G38:H38"/>
    <mergeCell ref="I38:J38"/>
    <mergeCell ref="K38:L38"/>
    <mergeCell ref="M38:N38"/>
    <mergeCell ref="B48:D48"/>
    <mergeCell ref="E48:F48"/>
    <mergeCell ref="G48:H48"/>
    <mergeCell ref="I48:J48"/>
    <mergeCell ref="K48:L48"/>
    <mergeCell ref="M48:N48"/>
    <mergeCell ref="O45:P45"/>
    <mergeCell ref="Q45:R45"/>
    <mergeCell ref="S45:T45"/>
    <mergeCell ref="O48:P48"/>
    <mergeCell ref="Q48:R48"/>
    <mergeCell ref="S48:T48"/>
    <mergeCell ref="U45:V45"/>
  </mergeCells>
  <phoneticPr fontId="19"/>
  <dataValidations count="3">
    <dataValidation type="list" allowBlank="1" showInputMessage="1" showErrorMessage="1" sqref="V8 V32" xr:uid="{7F8F8433-55A3-4AC3-BF61-0E94C98143B6}">
      <formula1>"単位：千円,単位：百万円"</formula1>
    </dataValidation>
    <dataValidation type="list" allowBlank="1" showInputMessage="1" showErrorMessage="1" sqref="M3:O3" xr:uid="{FA22DF1E-F7A5-4857-BD2B-006477C4003C}">
      <formula1>"計画０期目,計画１期目,計画２期目,計画３期目"</formula1>
    </dataValidation>
    <dataValidation type="list" allowBlank="1" showInputMessage="1" showErrorMessage="1" sqref="E34:V34" xr:uid="{0DBF9A84-E3EA-4AF6-BB66-720AC081064F}">
      <formula1>"決算期(12M),半期(6M),1M試算表,2M試算表,3M試算表,4M試算表,5M試算表,6M試算表,7M試算表,8M試算表,9M試算表,10M試算表,11M試算表"</formula1>
    </dataValidation>
  </dataValidations>
  <pageMargins left="0.31496062992125984" right="0.11811023622047245" top="0.55118110236220474" bottom="0.15748031496062992" header="0.31496062992125984" footer="0.31496062992125984"/>
  <pageSetup paperSize="9" scale="72" fitToHeight="0" orientation="portrait" r:id="rId1"/>
  <rowBreaks count="1" manualBreakCount="1">
    <brk id="30" max="2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A78D57-EFBC-44FE-8A3E-1F7C898F6DD3}">
  <sheetPr>
    <pageSetUpPr fitToPage="1"/>
  </sheetPr>
  <dimension ref="B1:BO58"/>
  <sheetViews>
    <sheetView showGridLines="0" view="pageBreakPreview" zoomScale="130" zoomScaleNormal="85" zoomScaleSheetLayoutView="130" workbookViewId="0"/>
  </sheetViews>
  <sheetFormatPr defaultRowHeight="13.5" x14ac:dyDescent="0.15"/>
  <cols>
    <col min="1" max="1" width="2.625" style="140" customWidth="1"/>
    <col min="2" max="3" width="3.125" style="141" customWidth="1"/>
    <col min="4" max="8" width="2.625" style="141" customWidth="1"/>
    <col min="9" max="9" width="3.125" style="141" customWidth="1"/>
    <col min="10" max="37" width="2.625" style="141" customWidth="1"/>
    <col min="38" max="16384" width="9" style="140"/>
  </cols>
  <sheetData>
    <row r="1" spans="2:67" ht="14.25" x14ac:dyDescent="0.15">
      <c r="AL1" s="142" t="s">
        <v>159</v>
      </c>
    </row>
    <row r="2" spans="2:67" s="143" customFormat="1" ht="18.75" customHeight="1" x14ac:dyDescent="0.15">
      <c r="B2" s="712" t="s">
        <v>160</v>
      </c>
      <c r="C2" s="712"/>
      <c r="D2" s="712"/>
      <c r="E2" s="712"/>
      <c r="F2" s="712"/>
      <c r="G2" s="712"/>
      <c r="H2" s="712"/>
      <c r="I2" s="712"/>
      <c r="J2" s="712"/>
      <c r="K2" s="712"/>
      <c r="L2" s="712"/>
      <c r="M2" s="712"/>
      <c r="N2" s="712"/>
      <c r="O2" s="712"/>
      <c r="P2" s="712"/>
      <c r="Q2" s="712"/>
      <c r="R2" s="712"/>
      <c r="S2" s="712"/>
      <c r="T2" s="712"/>
      <c r="U2" s="712"/>
      <c r="V2" s="712"/>
      <c r="W2" s="712"/>
      <c r="X2" s="712"/>
      <c r="Y2" s="712"/>
      <c r="Z2" s="712"/>
      <c r="AA2" s="712"/>
      <c r="AB2" s="712"/>
      <c r="AC2" s="712"/>
      <c r="AD2" s="712"/>
      <c r="AE2" s="712"/>
      <c r="AF2" s="712"/>
      <c r="AG2" s="712"/>
      <c r="AH2" s="712"/>
      <c r="AI2" s="712"/>
      <c r="AJ2" s="712"/>
      <c r="AK2" s="712"/>
      <c r="AL2" s="144"/>
      <c r="AM2" s="144"/>
      <c r="AN2" s="144"/>
      <c r="AO2" s="144"/>
      <c r="AP2" s="144"/>
      <c r="AQ2" s="144"/>
      <c r="AR2" s="144"/>
      <c r="AS2" s="144"/>
      <c r="AT2" s="144"/>
      <c r="AU2" s="144"/>
      <c r="AV2" s="144"/>
      <c r="AW2" s="141" t="s">
        <v>161</v>
      </c>
      <c r="AX2" s="144"/>
      <c r="AY2" s="144"/>
      <c r="AZ2" s="144"/>
      <c r="BA2" s="144"/>
      <c r="BB2" s="144"/>
      <c r="BC2" s="144"/>
      <c r="BD2" s="144"/>
      <c r="BE2" s="144"/>
      <c r="BF2" s="144"/>
      <c r="BG2" s="144"/>
      <c r="BH2" s="144"/>
      <c r="BI2" s="144"/>
      <c r="BJ2" s="144"/>
      <c r="BK2" s="144"/>
      <c r="BL2" s="144"/>
      <c r="BM2" s="144"/>
      <c r="BN2" s="144"/>
      <c r="BO2" s="144"/>
    </row>
    <row r="3" spans="2:67" s="143" customFormat="1" ht="9" customHeight="1" x14ac:dyDescent="0.15">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4"/>
      <c r="AM3" s="144"/>
      <c r="AN3" s="144"/>
      <c r="AO3" s="144"/>
      <c r="AP3" s="144"/>
      <c r="AQ3" s="144"/>
      <c r="AR3" s="144"/>
      <c r="AS3" s="144"/>
      <c r="AT3" s="144"/>
      <c r="AU3" s="144"/>
      <c r="AV3" s="146"/>
      <c r="AW3" s="147" t="s">
        <v>162</v>
      </c>
      <c r="AX3" s="144"/>
      <c r="AY3" s="144"/>
      <c r="AZ3" s="144"/>
      <c r="BA3" s="144"/>
      <c r="BB3" s="144"/>
      <c r="BC3" s="144"/>
      <c r="BD3" s="144"/>
      <c r="BE3" s="144"/>
      <c r="BF3" s="144"/>
      <c r="BG3" s="144"/>
      <c r="BH3" s="144"/>
      <c r="BI3" s="144"/>
      <c r="BJ3" s="144"/>
      <c r="BK3" s="144"/>
      <c r="BL3" s="144"/>
      <c r="BM3" s="144"/>
      <c r="BN3" s="144"/>
      <c r="BO3" s="144"/>
    </row>
    <row r="4" spans="2:67" s="148" customFormat="1" ht="18.75" customHeight="1" x14ac:dyDescent="0.15">
      <c r="B4" s="685" t="s">
        <v>163</v>
      </c>
      <c r="C4" s="686"/>
      <c r="D4" s="686"/>
      <c r="E4" s="687"/>
      <c r="F4" s="688" t="s">
        <v>311</v>
      </c>
      <c r="G4" s="689"/>
      <c r="H4" s="689"/>
      <c r="I4" s="689"/>
      <c r="J4" s="689"/>
      <c r="K4" s="689"/>
      <c r="L4" s="689"/>
      <c r="M4" s="689"/>
      <c r="N4" s="689"/>
      <c r="O4" s="689"/>
      <c r="P4" s="689"/>
      <c r="Q4" s="689"/>
      <c r="R4" s="689"/>
      <c r="S4" s="689"/>
      <c r="T4" s="690"/>
      <c r="U4" s="149"/>
      <c r="V4" s="149"/>
      <c r="W4" s="149"/>
      <c r="X4" s="149"/>
      <c r="Y4" s="149"/>
      <c r="Z4" s="149"/>
      <c r="AA4" s="713"/>
      <c r="AB4" s="714"/>
      <c r="AC4" s="714"/>
      <c r="AD4" s="714"/>
      <c r="AE4" s="714"/>
      <c r="AF4" s="714"/>
      <c r="AG4" s="715"/>
      <c r="AK4" s="149"/>
      <c r="AX4" s="141"/>
      <c r="AY4" s="141"/>
      <c r="AZ4" s="141"/>
      <c r="BA4" s="141"/>
      <c r="BB4" s="141"/>
      <c r="BC4" s="141"/>
      <c r="BD4" s="141"/>
      <c r="BE4" s="141"/>
      <c r="BF4" s="141"/>
      <c r="BG4" s="141"/>
      <c r="BH4" s="141"/>
      <c r="BI4" s="141"/>
      <c r="BJ4" s="141"/>
      <c r="BK4" s="141"/>
      <c r="BL4" s="141"/>
      <c r="BM4" s="141"/>
      <c r="BN4" s="141"/>
    </row>
    <row r="5" spans="2:67" s="148" customFormat="1" ht="18.75" customHeight="1" x14ac:dyDescent="0.15">
      <c r="B5" s="685" t="s">
        <v>164</v>
      </c>
      <c r="C5" s="686"/>
      <c r="D5" s="686"/>
      <c r="E5" s="687"/>
      <c r="F5" s="688" t="s">
        <v>328</v>
      </c>
      <c r="G5" s="689"/>
      <c r="H5" s="689"/>
      <c r="I5" s="689"/>
      <c r="J5" s="689"/>
      <c r="K5" s="689"/>
      <c r="L5" s="689"/>
      <c r="M5" s="689"/>
      <c r="N5" s="689"/>
      <c r="O5" s="689"/>
      <c r="P5" s="689"/>
      <c r="Q5" s="689"/>
      <c r="R5" s="689"/>
      <c r="S5" s="689"/>
      <c r="T5" s="690"/>
      <c r="U5" s="149"/>
      <c r="V5" s="149"/>
      <c r="W5" s="149"/>
      <c r="X5" s="149" t="s">
        <v>165</v>
      </c>
      <c r="Y5" s="149"/>
      <c r="Z5" s="149"/>
      <c r="AA5" s="149"/>
      <c r="AB5" s="149"/>
      <c r="AC5" s="149"/>
      <c r="AD5" s="149"/>
      <c r="AE5" s="149"/>
      <c r="AF5" s="149"/>
      <c r="AG5" s="149"/>
      <c r="AK5" s="149"/>
      <c r="AX5" s="141"/>
      <c r="AY5" s="141"/>
      <c r="AZ5" s="141"/>
      <c r="BA5" s="141"/>
      <c r="BB5" s="141"/>
      <c r="BC5" s="141"/>
      <c r="BD5" s="141"/>
      <c r="BE5" s="141"/>
      <c r="BF5" s="141"/>
      <c r="BG5" s="141"/>
      <c r="BH5" s="141"/>
      <c r="BI5" s="141"/>
      <c r="BJ5" s="141"/>
      <c r="BK5" s="141"/>
      <c r="BL5" s="141"/>
      <c r="BM5" s="141"/>
      <c r="BN5" s="141"/>
    </row>
    <row r="6" spans="2:67" s="148" customFormat="1" ht="18.75" customHeight="1" x14ac:dyDescent="0.15">
      <c r="B6" s="685" t="s">
        <v>166</v>
      </c>
      <c r="C6" s="686"/>
      <c r="D6" s="686"/>
      <c r="E6" s="687"/>
      <c r="F6" s="688" t="s">
        <v>312</v>
      </c>
      <c r="G6" s="689"/>
      <c r="H6" s="689"/>
      <c r="I6" s="689"/>
      <c r="J6" s="689"/>
      <c r="K6" s="689"/>
      <c r="L6" s="689"/>
      <c r="M6" s="689"/>
      <c r="N6" s="689"/>
      <c r="O6" s="689"/>
      <c r="P6" s="689"/>
      <c r="Q6" s="689"/>
      <c r="R6" s="689"/>
      <c r="S6" s="689"/>
      <c r="T6" s="690"/>
      <c r="U6" s="149"/>
      <c r="V6" s="149"/>
      <c r="W6" s="149"/>
      <c r="X6" s="691" t="s">
        <v>329</v>
      </c>
      <c r="Y6" s="692"/>
      <c r="Z6" s="692"/>
      <c r="AA6" s="692"/>
      <c r="AB6" s="692"/>
      <c r="AC6" s="692"/>
      <c r="AD6" s="692"/>
      <c r="AE6" s="692"/>
      <c r="AF6" s="692"/>
      <c r="AG6" s="692"/>
      <c r="AH6" s="692"/>
      <c r="AI6" s="692"/>
      <c r="AJ6" s="692"/>
      <c r="AK6" s="693"/>
      <c r="AX6" s="141"/>
      <c r="AY6" s="141"/>
      <c r="AZ6" s="141"/>
      <c r="BA6" s="141"/>
      <c r="BB6" s="141"/>
      <c r="BC6" s="141"/>
      <c r="BD6" s="141"/>
      <c r="BE6" s="141"/>
      <c r="BF6" s="141"/>
      <c r="BG6" s="141"/>
      <c r="BH6" s="141"/>
      <c r="BI6" s="141"/>
      <c r="BJ6" s="141"/>
      <c r="BK6" s="141"/>
      <c r="BL6" s="141"/>
      <c r="BM6" s="141"/>
      <c r="BN6" s="141"/>
    </row>
    <row r="7" spans="2:67" s="148" customFormat="1" ht="18.75" customHeight="1" x14ac:dyDescent="0.15">
      <c r="B7" s="150"/>
      <c r="C7" s="151"/>
      <c r="D7" s="151"/>
      <c r="E7" s="151"/>
      <c r="F7" s="150"/>
      <c r="G7" s="140"/>
      <c r="H7" s="140"/>
      <c r="I7" s="140"/>
      <c r="J7" s="140"/>
      <c r="K7" s="140"/>
      <c r="L7" s="140"/>
      <c r="M7" s="140"/>
      <c r="N7" s="140"/>
      <c r="O7" s="140"/>
      <c r="P7" s="140"/>
      <c r="Q7" s="140"/>
      <c r="R7" s="140"/>
      <c r="S7" s="140"/>
      <c r="T7" s="140"/>
      <c r="U7" s="149"/>
      <c r="V7" s="149"/>
      <c r="W7" s="149"/>
      <c r="X7" s="152"/>
      <c r="Y7" s="152"/>
      <c r="Z7" s="152"/>
      <c r="AA7" s="152"/>
      <c r="AB7" s="152"/>
      <c r="AC7" s="152"/>
      <c r="AD7" s="152"/>
      <c r="AE7" s="152"/>
      <c r="AF7" s="152"/>
      <c r="AG7" s="152"/>
      <c r="AK7" s="149"/>
      <c r="AX7" s="141"/>
      <c r="AY7" s="141"/>
      <c r="AZ7" s="141"/>
      <c r="BA7" s="141"/>
      <c r="BB7" s="141"/>
      <c r="BC7" s="141"/>
      <c r="BD7" s="141"/>
      <c r="BE7" s="141"/>
      <c r="BF7" s="141"/>
      <c r="BG7" s="141"/>
      <c r="BH7" s="141"/>
      <c r="BI7" s="141"/>
      <c r="BJ7" s="141"/>
      <c r="BK7" s="141"/>
      <c r="BL7" s="141"/>
      <c r="BM7" s="141"/>
      <c r="BN7" s="141"/>
    </row>
    <row r="8" spans="2:67" s="148" customFormat="1" ht="18.75" customHeight="1" x14ac:dyDescent="0.15">
      <c r="B8" s="149"/>
      <c r="C8" s="149"/>
      <c r="D8" s="149"/>
      <c r="E8" s="149"/>
      <c r="F8" s="149"/>
      <c r="G8" s="149"/>
      <c r="H8" s="149"/>
      <c r="I8" s="149"/>
      <c r="J8" s="149"/>
      <c r="K8" s="149"/>
      <c r="L8" s="149"/>
      <c r="M8" s="149"/>
      <c r="N8" s="149"/>
      <c r="O8" s="149"/>
      <c r="P8" s="149"/>
      <c r="Q8" s="149"/>
      <c r="R8" s="149"/>
      <c r="S8" s="149"/>
      <c r="T8" s="149"/>
      <c r="U8" s="694"/>
      <c r="V8" s="695"/>
      <c r="W8" s="695"/>
      <c r="X8" s="695"/>
      <c r="Y8" s="696"/>
      <c r="AB8" s="152"/>
      <c r="AC8" s="152"/>
      <c r="AD8" s="152"/>
      <c r="AE8" s="152"/>
      <c r="AF8" s="152"/>
      <c r="AL8" s="141"/>
      <c r="AM8" s="141"/>
      <c r="AN8" s="141"/>
      <c r="AO8" s="141"/>
      <c r="AP8" s="141"/>
      <c r="AQ8" s="141"/>
      <c r="AR8" s="141"/>
      <c r="AS8" s="141"/>
      <c r="AT8" s="141"/>
      <c r="AU8" s="141"/>
      <c r="AV8" s="141"/>
      <c r="AW8" s="141"/>
      <c r="AX8" s="141"/>
      <c r="AY8" s="141"/>
      <c r="AZ8" s="141"/>
      <c r="BA8" s="141"/>
      <c r="BB8" s="141"/>
      <c r="BC8" s="141"/>
      <c r="BD8" s="141"/>
      <c r="BE8" s="141"/>
      <c r="BF8" s="141"/>
      <c r="BG8" s="141"/>
      <c r="BH8" s="141"/>
      <c r="BI8" s="141"/>
      <c r="BJ8" s="141"/>
      <c r="BK8" s="141"/>
      <c r="BL8" s="141"/>
      <c r="BM8" s="141"/>
      <c r="BN8" s="141"/>
      <c r="BO8" s="141"/>
    </row>
    <row r="9" spans="2:67" s="148" customFormat="1" ht="18.75" customHeight="1" x14ac:dyDescent="0.15">
      <c r="B9" s="149" t="s">
        <v>167</v>
      </c>
      <c r="C9" s="149"/>
      <c r="D9" s="149"/>
      <c r="E9" s="149"/>
      <c r="F9" s="149"/>
      <c r="G9" s="149"/>
      <c r="H9" s="149"/>
      <c r="I9" s="149"/>
      <c r="J9" s="149"/>
      <c r="K9" s="149"/>
      <c r="L9" s="149"/>
      <c r="M9" s="149"/>
      <c r="N9" s="149"/>
      <c r="O9" s="149"/>
      <c r="P9" s="149"/>
      <c r="Q9" s="149"/>
      <c r="R9" s="149"/>
      <c r="S9" s="149"/>
      <c r="T9" s="149"/>
      <c r="U9" s="153"/>
      <c r="V9" s="152"/>
      <c r="AA9" s="141"/>
      <c r="AB9" s="152"/>
      <c r="AC9" s="152"/>
      <c r="AD9" s="152"/>
      <c r="AE9" s="152"/>
      <c r="AF9" s="152"/>
      <c r="AG9" s="152"/>
      <c r="AK9" s="154" t="s">
        <v>168</v>
      </c>
      <c r="AM9" s="141"/>
      <c r="AN9" s="141"/>
      <c r="AO9" s="141"/>
      <c r="AP9" s="141"/>
      <c r="AQ9" s="141"/>
      <c r="AR9" s="141"/>
      <c r="AS9" s="141"/>
      <c r="AT9" s="141"/>
      <c r="AU9" s="141"/>
      <c r="AV9" s="141"/>
      <c r="AW9" s="141"/>
      <c r="AX9" s="141"/>
      <c r="AY9" s="141"/>
      <c r="AZ9" s="141"/>
      <c r="BA9" s="141"/>
      <c r="BB9" s="141"/>
      <c r="BC9" s="141"/>
      <c r="BD9" s="141"/>
      <c r="BE9" s="141"/>
      <c r="BF9" s="141"/>
      <c r="BG9" s="141"/>
      <c r="BH9" s="141"/>
      <c r="BI9" s="141"/>
      <c r="BJ9" s="141"/>
      <c r="BK9" s="141"/>
      <c r="BL9" s="141"/>
      <c r="BM9" s="141"/>
      <c r="BN9" s="141"/>
      <c r="BO9" s="141"/>
    </row>
    <row r="10" spans="2:67" s="148" customFormat="1" ht="18.75" customHeight="1" thickBot="1" x14ac:dyDescent="0.2">
      <c r="B10" s="697" t="s">
        <v>169</v>
      </c>
      <c r="C10" s="698"/>
      <c r="D10" s="698"/>
      <c r="E10" s="698"/>
      <c r="F10" s="698"/>
      <c r="G10" s="699"/>
      <c r="H10" s="703" t="s">
        <v>170</v>
      </c>
      <c r="I10" s="704"/>
      <c r="J10" s="704"/>
      <c r="K10" s="704"/>
      <c r="L10" s="704"/>
      <c r="M10" s="704"/>
      <c r="N10" s="704"/>
      <c r="O10" s="155"/>
      <c r="P10" s="155"/>
      <c r="Q10" s="155"/>
      <c r="R10" s="155"/>
      <c r="S10" s="155"/>
      <c r="T10" s="155"/>
      <c r="U10" s="155"/>
      <c r="V10" s="155"/>
      <c r="W10" s="155"/>
      <c r="X10" s="255"/>
      <c r="Y10" s="255"/>
      <c r="Z10" s="255"/>
      <c r="AA10" s="255"/>
      <c r="AB10" s="255"/>
      <c r="AC10" s="255"/>
      <c r="AD10" s="255"/>
      <c r="AE10" s="255"/>
      <c r="AF10" s="255"/>
      <c r="AG10" s="255"/>
      <c r="AH10" s="255"/>
      <c r="AI10" s="255"/>
      <c r="AJ10" s="255"/>
      <c r="AK10" s="256"/>
      <c r="AL10" s="141"/>
      <c r="AM10" s="141"/>
      <c r="AN10" s="141"/>
      <c r="AO10" s="141"/>
      <c r="AP10" s="141"/>
      <c r="AQ10" s="141"/>
      <c r="AR10" s="141"/>
      <c r="AS10" s="141"/>
      <c r="AT10" s="141"/>
      <c r="AU10" s="141"/>
      <c r="AV10" s="141"/>
      <c r="AW10" s="141"/>
      <c r="AX10" s="141"/>
      <c r="AY10" s="141"/>
      <c r="AZ10" s="141"/>
      <c r="BA10" s="141"/>
      <c r="BB10" s="141"/>
      <c r="BC10" s="141"/>
      <c r="BD10" s="141"/>
      <c r="BE10" s="141"/>
      <c r="BF10" s="141"/>
      <c r="BG10" s="141"/>
      <c r="BH10" s="141"/>
      <c r="BI10" s="141"/>
      <c r="BJ10" s="141"/>
      <c r="BK10" s="141"/>
      <c r="BL10" s="141"/>
      <c r="BM10" s="141"/>
      <c r="BN10" s="141"/>
      <c r="BO10" s="141"/>
    </row>
    <row r="11" spans="2:67" s="148" customFormat="1" ht="18.75" customHeight="1" thickTop="1" x14ac:dyDescent="0.15">
      <c r="B11" s="700"/>
      <c r="C11" s="701"/>
      <c r="D11" s="701"/>
      <c r="E11" s="701"/>
      <c r="F11" s="701"/>
      <c r="G11" s="702"/>
      <c r="H11" s="705"/>
      <c r="I11" s="706"/>
      <c r="J11" s="706"/>
      <c r="K11" s="706"/>
      <c r="L11" s="706"/>
      <c r="M11" s="706"/>
      <c r="N11" s="706"/>
      <c r="O11" s="707" t="s">
        <v>171</v>
      </c>
      <c r="P11" s="708"/>
      <c r="Q11" s="708"/>
      <c r="R11" s="708"/>
      <c r="S11" s="708"/>
      <c r="T11" s="708"/>
      <c r="U11" s="708"/>
      <c r="V11" s="708"/>
      <c r="W11" s="708"/>
      <c r="X11" s="709" t="s">
        <v>172</v>
      </c>
      <c r="Y11" s="710"/>
      <c r="Z11" s="710"/>
      <c r="AA11" s="710"/>
      <c r="AB11" s="710"/>
      <c r="AC11" s="710"/>
      <c r="AD11" s="710"/>
      <c r="AE11" s="710"/>
      <c r="AF11" s="710"/>
      <c r="AG11" s="710"/>
      <c r="AH11" s="710"/>
      <c r="AI11" s="710"/>
      <c r="AJ11" s="710"/>
      <c r="AK11" s="71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c r="BI11" s="141"/>
      <c r="BJ11" s="141"/>
      <c r="BK11" s="141"/>
      <c r="BL11" s="141"/>
      <c r="BM11" s="141"/>
      <c r="BN11" s="141"/>
      <c r="BO11" s="141"/>
    </row>
    <row r="12" spans="2:67" s="148" customFormat="1" ht="18.75" customHeight="1" x14ac:dyDescent="0.15">
      <c r="B12" s="671" t="s">
        <v>313</v>
      </c>
      <c r="C12" s="671"/>
      <c r="D12" s="671"/>
      <c r="E12" s="671"/>
      <c r="F12" s="671"/>
      <c r="G12" s="671"/>
      <c r="H12" s="671">
        <v>30</v>
      </c>
      <c r="I12" s="671"/>
      <c r="J12" s="671"/>
      <c r="K12" s="671"/>
      <c r="L12" s="671"/>
      <c r="M12" s="671"/>
      <c r="N12" s="671"/>
      <c r="O12" s="671">
        <v>30</v>
      </c>
      <c r="P12" s="671"/>
      <c r="Q12" s="671"/>
      <c r="R12" s="671"/>
      <c r="S12" s="671"/>
      <c r="T12" s="671"/>
      <c r="U12" s="671"/>
      <c r="V12" s="671"/>
      <c r="W12" s="672"/>
      <c r="X12" s="682" t="s">
        <v>314</v>
      </c>
      <c r="Y12" s="683"/>
      <c r="Z12" s="683"/>
      <c r="AA12" s="683"/>
      <c r="AB12" s="683"/>
      <c r="AC12" s="683"/>
      <c r="AD12" s="683"/>
      <c r="AE12" s="683"/>
      <c r="AF12" s="683"/>
      <c r="AG12" s="683"/>
      <c r="AH12" s="683"/>
      <c r="AI12" s="683"/>
      <c r="AJ12" s="683"/>
      <c r="AK12" s="684"/>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c r="BI12" s="141"/>
      <c r="BJ12" s="141"/>
      <c r="BK12" s="141"/>
      <c r="BL12" s="141"/>
      <c r="BM12" s="141"/>
      <c r="BN12" s="141"/>
      <c r="BO12" s="141"/>
    </row>
    <row r="13" spans="2:67" s="148" customFormat="1" ht="18.75" customHeight="1" x14ac:dyDescent="0.15">
      <c r="B13" s="671" t="s">
        <v>315</v>
      </c>
      <c r="C13" s="671"/>
      <c r="D13" s="671"/>
      <c r="E13" s="671"/>
      <c r="F13" s="671"/>
      <c r="G13" s="671"/>
      <c r="H13" s="671">
        <v>20</v>
      </c>
      <c r="I13" s="671"/>
      <c r="J13" s="671"/>
      <c r="K13" s="671"/>
      <c r="L13" s="671"/>
      <c r="M13" s="671"/>
      <c r="N13" s="671"/>
      <c r="O13" s="671">
        <v>20</v>
      </c>
      <c r="P13" s="671"/>
      <c r="Q13" s="671"/>
      <c r="R13" s="671"/>
      <c r="S13" s="671"/>
      <c r="T13" s="671"/>
      <c r="U13" s="671"/>
      <c r="V13" s="671"/>
      <c r="W13" s="672"/>
      <c r="X13" s="682" t="s">
        <v>316</v>
      </c>
      <c r="Y13" s="683"/>
      <c r="Z13" s="683"/>
      <c r="AA13" s="683"/>
      <c r="AB13" s="683"/>
      <c r="AC13" s="683"/>
      <c r="AD13" s="683"/>
      <c r="AE13" s="683"/>
      <c r="AF13" s="683"/>
      <c r="AG13" s="683"/>
      <c r="AH13" s="683"/>
      <c r="AI13" s="683"/>
      <c r="AJ13" s="683"/>
      <c r="AK13" s="684"/>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c r="BI13" s="141"/>
      <c r="BJ13" s="141"/>
      <c r="BK13" s="141"/>
      <c r="BL13" s="141"/>
      <c r="BM13" s="141"/>
      <c r="BN13" s="141"/>
      <c r="BO13" s="141"/>
    </row>
    <row r="14" spans="2:67" s="148" customFormat="1" ht="18.75" customHeight="1" thickBot="1" x14ac:dyDescent="0.2">
      <c r="B14" s="671" t="s">
        <v>317</v>
      </c>
      <c r="C14" s="671"/>
      <c r="D14" s="671"/>
      <c r="E14" s="671"/>
      <c r="F14" s="671"/>
      <c r="G14" s="671"/>
      <c r="H14" s="671">
        <v>10</v>
      </c>
      <c r="I14" s="671"/>
      <c r="J14" s="671"/>
      <c r="K14" s="671"/>
      <c r="L14" s="671"/>
      <c r="M14" s="671"/>
      <c r="N14" s="671"/>
      <c r="O14" s="671">
        <v>10</v>
      </c>
      <c r="P14" s="671"/>
      <c r="Q14" s="671"/>
      <c r="R14" s="671"/>
      <c r="S14" s="671"/>
      <c r="T14" s="671"/>
      <c r="U14" s="671"/>
      <c r="V14" s="671"/>
      <c r="W14" s="672"/>
      <c r="X14" s="673" t="s">
        <v>318</v>
      </c>
      <c r="Y14" s="674"/>
      <c r="Z14" s="674"/>
      <c r="AA14" s="674"/>
      <c r="AB14" s="674"/>
      <c r="AC14" s="674"/>
      <c r="AD14" s="674"/>
      <c r="AE14" s="674"/>
      <c r="AF14" s="674"/>
      <c r="AG14" s="674"/>
      <c r="AH14" s="674"/>
      <c r="AI14" s="674"/>
      <c r="AJ14" s="674"/>
      <c r="AK14" s="675"/>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row>
    <row r="15" spans="2:67" s="148" customFormat="1" ht="18.75" customHeight="1" thickTop="1" x14ac:dyDescent="0.15">
      <c r="B15" s="156" t="s">
        <v>173</v>
      </c>
      <c r="C15" s="152"/>
      <c r="D15" s="152"/>
      <c r="E15" s="152"/>
      <c r="F15" s="152"/>
      <c r="G15" s="152"/>
      <c r="H15" s="152"/>
      <c r="I15" s="152"/>
      <c r="J15" s="152"/>
      <c r="K15" s="152"/>
      <c r="L15" s="152"/>
      <c r="M15" s="152"/>
      <c r="N15" s="152"/>
      <c r="O15" s="152"/>
      <c r="P15" s="152"/>
      <c r="Q15" s="152"/>
      <c r="R15" s="152"/>
      <c r="S15" s="152"/>
      <c r="T15" s="152"/>
      <c r="U15" s="152"/>
      <c r="V15" s="152"/>
      <c r="W15" s="152"/>
      <c r="X15" s="152"/>
      <c r="Y15" s="152"/>
      <c r="Z15" s="152"/>
      <c r="AA15" s="152"/>
      <c r="AB15" s="152"/>
      <c r="AC15" s="152"/>
      <c r="AD15" s="152"/>
      <c r="AE15" s="152"/>
      <c r="AF15" s="152"/>
      <c r="AG15" s="152"/>
      <c r="AH15" s="152"/>
      <c r="AI15" s="152"/>
      <c r="AJ15" s="152"/>
      <c r="AK15" s="152"/>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row>
    <row r="16" spans="2:67" s="148" customFormat="1" ht="18.75" customHeight="1" x14ac:dyDescent="0.15">
      <c r="C16" s="152"/>
      <c r="D16" s="152"/>
      <c r="E16" s="152"/>
      <c r="F16" s="152"/>
      <c r="G16" s="152"/>
      <c r="H16" s="152"/>
      <c r="I16" s="152"/>
      <c r="J16" s="152"/>
      <c r="K16" s="152"/>
      <c r="L16" s="152"/>
      <c r="M16" s="152"/>
      <c r="N16" s="152"/>
      <c r="O16" s="152"/>
      <c r="P16" s="152"/>
      <c r="Q16" s="152"/>
      <c r="R16" s="152"/>
      <c r="S16" s="152"/>
      <c r="T16" s="152"/>
      <c r="U16" s="152"/>
      <c r="V16" s="152"/>
      <c r="W16" s="152"/>
      <c r="X16" s="152"/>
      <c r="Y16" s="152"/>
      <c r="Z16" s="152"/>
      <c r="AA16" s="152"/>
      <c r="AB16" s="152"/>
      <c r="AC16" s="152"/>
      <c r="AD16" s="152"/>
      <c r="AE16" s="152"/>
      <c r="AF16" s="152"/>
      <c r="AG16" s="152"/>
      <c r="AH16" s="152"/>
      <c r="AI16" s="152"/>
      <c r="AJ16" s="152"/>
      <c r="AK16" s="152"/>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c r="BI16" s="141"/>
      <c r="BJ16" s="141"/>
      <c r="BK16" s="141"/>
      <c r="BL16" s="141"/>
      <c r="BM16" s="141"/>
      <c r="BN16" s="141"/>
      <c r="BO16" s="141"/>
    </row>
    <row r="17" spans="2:67" s="148" customFormat="1" ht="18.75" customHeight="1" x14ac:dyDescent="0.15">
      <c r="B17" s="149" t="s">
        <v>174</v>
      </c>
      <c r="C17" s="149"/>
      <c r="D17" s="149"/>
      <c r="E17" s="149"/>
      <c r="F17" s="149"/>
      <c r="G17" s="149"/>
      <c r="H17" s="149"/>
      <c r="I17" s="149"/>
      <c r="J17" s="149"/>
      <c r="K17" s="149"/>
      <c r="L17" s="149"/>
      <c r="M17" s="149"/>
      <c r="N17" s="149"/>
      <c r="O17" s="149"/>
      <c r="P17" s="149"/>
      <c r="Q17" s="149"/>
      <c r="R17" s="149"/>
      <c r="S17" s="149"/>
      <c r="T17" s="149"/>
      <c r="U17" s="149"/>
      <c r="V17" s="149"/>
      <c r="W17" s="149"/>
      <c r="X17" s="149"/>
      <c r="Y17" s="152"/>
      <c r="Z17" s="152"/>
      <c r="AA17" s="152"/>
      <c r="AB17" s="152"/>
      <c r="AC17" s="152"/>
      <c r="AD17" s="152"/>
      <c r="AE17" s="152"/>
      <c r="AF17" s="152"/>
      <c r="AG17" s="152"/>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c r="BI17" s="141"/>
      <c r="BJ17" s="141"/>
      <c r="BK17" s="141"/>
      <c r="BL17" s="141"/>
      <c r="BM17" s="141"/>
      <c r="BN17" s="141"/>
      <c r="BO17" s="141"/>
    </row>
    <row r="18" spans="2:67" s="148" customFormat="1" ht="28.5" customHeight="1" x14ac:dyDescent="0.15">
      <c r="B18" s="676" t="s">
        <v>175</v>
      </c>
      <c r="C18" s="676"/>
      <c r="D18" s="676"/>
      <c r="E18" s="676"/>
      <c r="F18" s="676"/>
      <c r="G18" s="676"/>
      <c r="H18" s="677" t="s">
        <v>176</v>
      </c>
      <c r="I18" s="678"/>
      <c r="J18" s="678"/>
      <c r="K18" s="678"/>
      <c r="L18" s="678"/>
      <c r="M18" s="679" t="s">
        <v>177</v>
      </c>
      <c r="N18" s="680"/>
      <c r="O18" s="680"/>
      <c r="P18" s="680"/>
      <c r="Q18" s="680"/>
      <c r="R18" s="680"/>
      <c r="S18" s="680"/>
      <c r="T18" s="680"/>
      <c r="U18" s="680"/>
      <c r="V18" s="680"/>
      <c r="W18" s="680"/>
      <c r="X18" s="680"/>
      <c r="Y18" s="680"/>
      <c r="Z18" s="680"/>
      <c r="AA18" s="680"/>
      <c r="AB18" s="680"/>
      <c r="AC18" s="680"/>
      <c r="AD18" s="680"/>
      <c r="AE18" s="680"/>
      <c r="AF18" s="680"/>
      <c r="AG18" s="680"/>
      <c r="AH18" s="680"/>
      <c r="AI18" s="680"/>
      <c r="AJ18" s="680"/>
      <c r="AK18" s="68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row>
    <row r="19" spans="2:67" s="151" customFormat="1" ht="21" customHeight="1" x14ac:dyDescent="0.15">
      <c r="B19" s="645">
        <v>45818</v>
      </c>
      <c r="C19" s="646"/>
      <c r="D19" s="646"/>
      <c r="E19" s="646"/>
      <c r="F19" s="646"/>
      <c r="G19" s="647"/>
      <c r="H19" s="648" t="s">
        <v>319</v>
      </c>
      <c r="I19" s="648"/>
      <c r="J19" s="648"/>
      <c r="K19" s="648"/>
      <c r="L19" s="648"/>
      <c r="M19" s="649" t="s">
        <v>320</v>
      </c>
      <c r="N19" s="650"/>
      <c r="O19" s="650"/>
      <c r="P19" s="650"/>
      <c r="Q19" s="650"/>
      <c r="R19" s="650"/>
      <c r="S19" s="650"/>
      <c r="T19" s="650"/>
      <c r="U19" s="650"/>
      <c r="V19" s="650"/>
      <c r="W19" s="650"/>
      <c r="X19" s="650"/>
      <c r="Y19" s="650"/>
      <c r="Z19" s="650"/>
      <c r="AA19" s="650"/>
      <c r="AB19" s="650"/>
      <c r="AC19" s="650"/>
      <c r="AD19" s="650"/>
      <c r="AE19" s="650"/>
      <c r="AF19" s="650"/>
      <c r="AG19" s="650"/>
      <c r="AH19" s="650"/>
      <c r="AI19" s="650"/>
      <c r="AJ19" s="650"/>
      <c r="AK19" s="651"/>
      <c r="AL19" s="140"/>
      <c r="AM19" s="140"/>
      <c r="AN19" s="140"/>
      <c r="AO19" s="140"/>
      <c r="AP19" s="140"/>
      <c r="AQ19" s="140"/>
      <c r="AR19" s="140"/>
      <c r="AS19" s="140"/>
      <c r="AT19" s="140"/>
      <c r="AU19" s="140"/>
      <c r="AV19" s="140"/>
      <c r="AW19" s="140"/>
      <c r="AX19" s="140"/>
      <c r="AY19" s="140"/>
      <c r="AZ19" s="140"/>
      <c r="BA19" s="140"/>
      <c r="BB19" s="140"/>
      <c r="BC19" s="140"/>
      <c r="BD19" s="140"/>
      <c r="BE19" s="140"/>
      <c r="BF19" s="140"/>
      <c r="BG19" s="140"/>
      <c r="BH19" s="140"/>
      <c r="BI19" s="140"/>
      <c r="BJ19" s="140"/>
      <c r="BK19" s="140"/>
      <c r="BL19" s="140"/>
      <c r="BM19" s="140"/>
      <c r="BN19" s="140"/>
      <c r="BO19" s="140"/>
    </row>
    <row r="20" spans="2:67" s="151" customFormat="1" ht="21" customHeight="1" x14ac:dyDescent="0.15">
      <c r="B20" s="645">
        <v>45818</v>
      </c>
      <c r="C20" s="646"/>
      <c r="D20" s="646"/>
      <c r="E20" s="646"/>
      <c r="F20" s="646"/>
      <c r="G20" s="647"/>
      <c r="H20" s="648" t="s">
        <v>321</v>
      </c>
      <c r="I20" s="648"/>
      <c r="J20" s="648"/>
      <c r="K20" s="648"/>
      <c r="L20" s="648"/>
      <c r="M20" s="649" t="s">
        <v>322</v>
      </c>
      <c r="N20" s="650"/>
      <c r="O20" s="650"/>
      <c r="P20" s="650"/>
      <c r="Q20" s="650"/>
      <c r="R20" s="650"/>
      <c r="S20" s="650"/>
      <c r="T20" s="650"/>
      <c r="U20" s="650"/>
      <c r="V20" s="650"/>
      <c r="W20" s="650"/>
      <c r="X20" s="650"/>
      <c r="Y20" s="650"/>
      <c r="Z20" s="650"/>
      <c r="AA20" s="650"/>
      <c r="AB20" s="650"/>
      <c r="AC20" s="650"/>
      <c r="AD20" s="650"/>
      <c r="AE20" s="650"/>
      <c r="AF20" s="650"/>
      <c r="AG20" s="650"/>
      <c r="AH20" s="650"/>
      <c r="AI20" s="650"/>
      <c r="AJ20" s="650"/>
      <c r="AK20" s="651"/>
      <c r="AL20" s="140"/>
      <c r="AM20" s="140"/>
      <c r="AN20" s="140"/>
      <c r="AO20" s="140"/>
      <c r="AP20" s="140"/>
      <c r="AQ20" s="140"/>
      <c r="AR20" s="140"/>
      <c r="AS20" s="140"/>
      <c r="AT20" s="140"/>
      <c r="AU20" s="140"/>
      <c r="AV20" s="140"/>
      <c r="AW20" s="140"/>
      <c r="AX20" s="140"/>
      <c r="AY20" s="140"/>
      <c r="AZ20" s="140"/>
      <c r="BA20" s="140"/>
      <c r="BB20" s="140"/>
      <c r="BC20" s="140"/>
      <c r="BD20" s="140"/>
      <c r="BE20" s="140"/>
      <c r="BF20" s="140"/>
      <c r="BG20" s="140"/>
      <c r="BH20" s="140"/>
      <c r="BI20" s="140"/>
      <c r="BJ20" s="140"/>
      <c r="BK20" s="140"/>
      <c r="BL20" s="140"/>
      <c r="BM20" s="140"/>
      <c r="BN20" s="140"/>
      <c r="BO20" s="140"/>
    </row>
    <row r="21" spans="2:67" s="151" customFormat="1" ht="21" customHeight="1" x14ac:dyDescent="0.15">
      <c r="B21" s="645">
        <v>45830</v>
      </c>
      <c r="C21" s="646"/>
      <c r="D21" s="646"/>
      <c r="E21" s="646"/>
      <c r="F21" s="646"/>
      <c r="G21" s="647"/>
      <c r="H21" s="648" t="s">
        <v>323</v>
      </c>
      <c r="I21" s="648"/>
      <c r="J21" s="648"/>
      <c r="K21" s="648"/>
      <c r="L21" s="648"/>
      <c r="M21" s="649" t="s">
        <v>324</v>
      </c>
      <c r="N21" s="650"/>
      <c r="O21" s="650"/>
      <c r="P21" s="650"/>
      <c r="Q21" s="650"/>
      <c r="R21" s="650"/>
      <c r="S21" s="650"/>
      <c r="T21" s="650"/>
      <c r="U21" s="650"/>
      <c r="V21" s="650"/>
      <c r="W21" s="650"/>
      <c r="X21" s="650"/>
      <c r="Y21" s="650"/>
      <c r="Z21" s="650"/>
      <c r="AA21" s="650"/>
      <c r="AB21" s="650"/>
      <c r="AC21" s="650"/>
      <c r="AD21" s="650"/>
      <c r="AE21" s="650"/>
      <c r="AF21" s="650"/>
      <c r="AG21" s="650"/>
      <c r="AH21" s="650"/>
      <c r="AI21" s="650"/>
      <c r="AJ21" s="650"/>
      <c r="AK21" s="651"/>
      <c r="AL21" s="140"/>
      <c r="AM21" s="140"/>
      <c r="AN21" s="140"/>
      <c r="AO21" s="140"/>
      <c r="AP21" s="140"/>
      <c r="AQ21" s="140"/>
      <c r="AR21" s="140"/>
      <c r="AS21" s="140"/>
      <c r="AT21" s="140"/>
      <c r="AU21" s="140"/>
      <c r="AV21" s="140"/>
      <c r="AW21" s="140"/>
      <c r="AX21" s="140"/>
      <c r="AY21" s="140"/>
      <c r="AZ21" s="140"/>
      <c r="BA21" s="140"/>
      <c r="BB21" s="140"/>
      <c r="BC21" s="140"/>
      <c r="BD21" s="140"/>
      <c r="BE21" s="140"/>
      <c r="BF21" s="140"/>
      <c r="BG21" s="140"/>
      <c r="BH21" s="140"/>
      <c r="BI21" s="140"/>
      <c r="BJ21" s="140"/>
      <c r="BK21" s="140"/>
      <c r="BL21" s="140"/>
      <c r="BM21" s="140"/>
      <c r="BN21" s="140"/>
      <c r="BO21" s="140"/>
    </row>
    <row r="22" spans="2:67" s="151" customFormat="1" ht="12.75" customHeight="1" x14ac:dyDescent="0.15">
      <c r="B22" s="149"/>
      <c r="C22" s="149"/>
      <c r="D22" s="149"/>
      <c r="E22" s="149"/>
      <c r="F22" s="149"/>
      <c r="G22" s="149"/>
      <c r="H22" s="149"/>
      <c r="I22" s="149"/>
      <c r="J22" s="149"/>
      <c r="K22" s="149"/>
      <c r="L22" s="149"/>
      <c r="M22" s="149"/>
      <c r="N22" s="149"/>
      <c r="O22" s="149"/>
      <c r="P22" s="149"/>
      <c r="Q22" s="149"/>
      <c r="R22" s="149"/>
      <c r="S22" s="149"/>
      <c r="T22" s="149"/>
      <c r="U22" s="149"/>
      <c r="V22" s="149"/>
      <c r="W22" s="149"/>
      <c r="X22" s="149"/>
      <c r="Y22" s="152"/>
      <c r="Z22" s="152"/>
      <c r="AA22" s="152"/>
      <c r="AB22" s="152"/>
      <c r="AC22" s="152"/>
      <c r="AD22" s="152"/>
      <c r="AE22" s="152"/>
      <c r="AF22" s="152"/>
      <c r="AG22" s="152"/>
      <c r="AH22" s="148"/>
      <c r="AI22" s="148"/>
      <c r="AJ22" s="148"/>
      <c r="AK22" s="148"/>
      <c r="AL22" s="140"/>
      <c r="AM22" s="140"/>
      <c r="AN22" s="140"/>
      <c r="AO22" s="140"/>
      <c r="AP22" s="140"/>
      <c r="AQ22" s="140"/>
      <c r="AR22" s="140"/>
      <c r="AS22" s="140"/>
      <c r="AT22" s="140"/>
      <c r="AU22" s="140"/>
      <c r="AV22" s="140"/>
      <c r="AW22" s="140"/>
      <c r="AX22" s="140"/>
      <c r="AY22" s="140"/>
      <c r="AZ22" s="140"/>
      <c r="BA22" s="140"/>
      <c r="BB22" s="140"/>
      <c r="BC22" s="140"/>
      <c r="BD22" s="140"/>
      <c r="BE22" s="140"/>
      <c r="BF22" s="140"/>
      <c r="BG22" s="140"/>
      <c r="BH22" s="140"/>
      <c r="BI22" s="140"/>
      <c r="BJ22" s="140"/>
      <c r="BK22" s="140"/>
      <c r="BL22" s="140"/>
      <c r="BM22" s="140"/>
      <c r="BN22" s="140"/>
      <c r="BO22" s="140"/>
    </row>
    <row r="23" spans="2:67" s="157" customFormat="1" ht="36.75" customHeight="1" x14ac:dyDescent="0.15">
      <c r="B23" s="149" t="s">
        <v>178</v>
      </c>
      <c r="C23" s="158"/>
      <c r="D23" s="158"/>
      <c r="E23" s="158"/>
      <c r="F23" s="158"/>
      <c r="G23" s="158"/>
      <c r="H23" s="158"/>
      <c r="I23" s="158"/>
      <c r="J23" s="158"/>
      <c r="K23" s="158"/>
      <c r="L23" s="158"/>
      <c r="M23" s="158"/>
      <c r="N23" s="158"/>
      <c r="O23" s="158"/>
      <c r="P23" s="158"/>
      <c r="Q23" s="158"/>
      <c r="R23" s="158"/>
      <c r="S23" s="158"/>
      <c r="T23" s="158"/>
      <c r="U23" s="158"/>
      <c r="V23" s="158"/>
      <c r="W23" s="158"/>
      <c r="X23" s="158"/>
      <c r="Y23" s="158"/>
      <c r="Z23" s="158"/>
      <c r="AA23" s="158"/>
      <c r="AB23" s="158"/>
      <c r="AC23" s="158"/>
      <c r="AD23" s="158"/>
      <c r="AE23" s="158"/>
      <c r="AF23" s="158"/>
      <c r="AG23" s="159"/>
      <c r="AH23" s="652" t="s">
        <v>179</v>
      </c>
      <c r="AI23" s="653"/>
      <c r="AJ23" s="653"/>
      <c r="AK23" s="654"/>
      <c r="AL23" s="146"/>
      <c r="AM23" s="146"/>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row>
    <row r="24" spans="2:67" s="157" customFormat="1" ht="37.5" customHeight="1" thickBot="1" x14ac:dyDescent="0.2">
      <c r="B24" s="655" t="s">
        <v>180</v>
      </c>
      <c r="C24" s="656"/>
      <c r="D24" s="657"/>
      <c r="E24" s="657"/>
      <c r="F24" s="657"/>
      <c r="G24" s="657"/>
      <c r="H24" s="658"/>
      <c r="I24" s="655" t="s">
        <v>181</v>
      </c>
      <c r="J24" s="656"/>
      <c r="K24" s="656"/>
      <c r="L24" s="656"/>
      <c r="M24" s="656"/>
      <c r="N24" s="656"/>
      <c r="O24" s="656"/>
      <c r="P24" s="656"/>
      <c r="Q24" s="656"/>
      <c r="R24" s="656"/>
      <c r="S24" s="656"/>
      <c r="T24" s="656"/>
      <c r="U24" s="656"/>
      <c r="V24" s="656"/>
      <c r="W24" s="656"/>
      <c r="X24" s="656"/>
      <c r="Y24" s="656"/>
      <c r="Z24" s="656"/>
      <c r="AA24" s="656"/>
      <c r="AB24" s="656"/>
      <c r="AC24" s="656"/>
      <c r="AD24" s="656"/>
      <c r="AE24" s="656"/>
      <c r="AF24" s="656"/>
      <c r="AG24" s="662"/>
      <c r="AH24" s="665" t="s">
        <v>182</v>
      </c>
      <c r="AI24" s="666"/>
      <c r="AJ24" s="666"/>
      <c r="AK24" s="667"/>
      <c r="AL24" s="146"/>
      <c r="AM24" s="146"/>
      <c r="AN24" s="146"/>
      <c r="AO24" s="146"/>
      <c r="AP24" s="146"/>
      <c r="AQ24" s="146"/>
      <c r="AR24" s="146"/>
      <c r="AS24" s="146"/>
      <c r="AT24" s="146"/>
      <c r="AU24" s="146"/>
      <c r="AV24" s="146"/>
      <c r="AW24" s="146"/>
      <c r="AX24" s="146"/>
      <c r="AY24" s="146"/>
      <c r="AZ24" s="146"/>
      <c r="BA24" s="146"/>
      <c r="BB24" s="146"/>
      <c r="BC24" s="146"/>
      <c r="BD24" s="146"/>
      <c r="BE24" s="146"/>
      <c r="BF24" s="146"/>
      <c r="BG24" s="146"/>
      <c r="BH24" s="146"/>
      <c r="BI24" s="146"/>
      <c r="BJ24" s="146"/>
      <c r="BK24" s="146"/>
      <c r="BL24" s="146"/>
      <c r="BM24" s="146"/>
      <c r="BN24" s="146"/>
      <c r="BO24" s="146"/>
    </row>
    <row r="25" spans="2:67" s="157" customFormat="1" ht="26.25" customHeight="1" thickTop="1" thickBot="1" x14ac:dyDescent="0.2">
      <c r="B25" s="659"/>
      <c r="C25" s="660"/>
      <c r="D25" s="660"/>
      <c r="E25" s="660"/>
      <c r="F25" s="660"/>
      <c r="G25" s="660"/>
      <c r="H25" s="661"/>
      <c r="I25" s="663"/>
      <c r="J25" s="664"/>
      <c r="K25" s="664"/>
      <c r="L25" s="664"/>
      <c r="M25" s="664"/>
      <c r="N25" s="664"/>
      <c r="O25" s="664"/>
      <c r="P25" s="664"/>
      <c r="Q25" s="664"/>
      <c r="R25" s="664"/>
      <c r="S25" s="664"/>
      <c r="T25" s="664"/>
      <c r="U25" s="664"/>
      <c r="V25" s="664"/>
      <c r="W25" s="664"/>
      <c r="X25" s="664"/>
      <c r="Y25" s="664"/>
      <c r="Z25" s="664"/>
      <c r="AA25" s="664"/>
      <c r="AB25" s="664"/>
      <c r="AC25" s="664"/>
      <c r="AD25" s="664"/>
      <c r="AE25" s="664"/>
      <c r="AF25" s="664"/>
      <c r="AG25" s="664"/>
      <c r="AH25" s="668">
        <v>45811</v>
      </c>
      <c r="AI25" s="669"/>
      <c r="AJ25" s="669"/>
      <c r="AK25" s="670"/>
      <c r="AL25" s="146"/>
      <c r="AM25" s="146"/>
      <c r="AN25" s="146"/>
      <c r="AO25" s="146"/>
      <c r="AP25" s="146"/>
      <c r="AQ25" s="146"/>
      <c r="AR25" s="146"/>
      <c r="AS25" s="146"/>
      <c r="AT25" s="146"/>
      <c r="AU25" s="146"/>
      <c r="AV25" s="146"/>
      <c r="AW25" s="146"/>
      <c r="AX25" s="146"/>
      <c r="AY25" s="146"/>
      <c r="AZ25" s="146"/>
      <c r="BA25" s="146"/>
      <c r="BB25" s="146"/>
      <c r="BC25" s="146"/>
      <c r="BD25" s="146"/>
      <c r="BE25" s="146"/>
      <c r="BF25" s="146"/>
      <c r="BG25" s="146"/>
      <c r="BH25" s="146"/>
      <c r="BI25" s="146"/>
      <c r="BJ25" s="146"/>
      <c r="BK25" s="146"/>
      <c r="BL25" s="146"/>
      <c r="BM25" s="146"/>
      <c r="BN25" s="146"/>
      <c r="BO25" s="146"/>
    </row>
    <row r="26" spans="2:67" s="157" customFormat="1" ht="39" customHeight="1" thickTop="1" thickBot="1" x14ac:dyDescent="0.2">
      <c r="B26" s="628" t="s">
        <v>183</v>
      </c>
      <c r="C26" s="601" t="s">
        <v>184</v>
      </c>
      <c r="D26" s="603" t="s">
        <v>185</v>
      </c>
      <c r="E26" s="592"/>
      <c r="F26" s="592"/>
      <c r="G26" s="592"/>
      <c r="H26" s="593"/>
      <c r="I26" s="160" t="s">
        <v>186</v>
      </c>
      <c r="J26" s="594" t="s">
        <v>187</v>
      </c>
      <c r="K26" s="595"/>
      <c r="L26" s="595"/>
      <c r="M26" s="595"/>
      <c r="N26" s="595"/>
      <c r="O26" s="595"/>
      <c r="P26" s="595"/>
      <c r="Q26" s="595"/>
      <c r="R26" s="595"/>
      <c r="S26" s="595"/>
      <c r="T26" s="595"/>
      <c r="U26" s="595"/>
      <c r="V26" s="595"/>
      <c r="W26" s="595"/>
      <c r="X26" s="595"/>
      <c r="Y26" s="595"/>
      <c r="Z26" s="595"/>
      <c r="AA26" s="595"/>
      <c r="AB26" s="595"/>
      <c r="AC26" s="595"/>
      <c r="AD26" s="595"/>
      <c r="AE26" s="595"/>
      <c r="AF26" s="595"/>
      <c r="AG26" s="596"/>
      <c r="AH26" s="615" t="s">
        <v>325</v>
      </c>
      <c r="AI26" s="616"/>
      <c r="AJ26" s="630"/>
      <c r="AK26" s="631"/>
      <c r="AL26" s="146"/>
      <c r="AM26" s="146"/>
      <c r="AN26" s="146"/>
      <c r="AO26" s="146"/>
      <c r="AP26" s="146"/>
      <c r="AQ26" s="146"/>
      <c r="AR26" s="146"/>
      <c r="AS26" s="146"/>
      <c r="AT26" s="146"/>
      <c r="AU26" s="146"/>
      <c r="AV26" s="146"/>
      <c r="AW26" s="146"/>
      <c r="AX26" s="146"/>
      <c r="AY26" s="146"/>
      <c r="AZ26" s="146"/>
      <c r="BA26" s="146"/>
      <c r="BB26" s="146"/>
      <c r="BC26" s="146"/>
      <c r="BD26" s="146"/>
      <c r="BE26" s="146"/>
      <c r="BF26" s="146"/>
      <c r="BG26" s="146"/>
      <c r="BH26" s="146"/>
      <c r="BI26" s="146"/>
      <c r="BJ26" s="146"/>
      <c r="BK26" s="146"/>
      <c r="BL26" s="146"/>
      <c r="BM26" s="146"/>
      <c r="BN26" s="146"/>
      <c r="BO26" s="146"/>
    </row>
    <row r="27" spans="2:67" s="157" customFormat="1" ht="44.25" customHeight="1" thickTop="1" x14ac:dyDescent="0.15">
      <c r="B27" s="629"/>
      <c r="C27" s="602"/>
      <c r="D27" s="604"/>
      <c r="E27" s="605"/>
      <c r="F27" s="605"/>
      <c r="G27" s="605"/>
      <c r="H27" s="606"/>
      <c r="I27" s="601" t="s">
        <v>188</v>
      </c>
      <c r="J27" s="632" t="s">
        <v>189</v>
      </c>
      <c r="K27" s="633"/>
      <c r="L27" s="633"/>
      <c r="M27" s="633"/>
      <c r="N27" s="633"/>
      <c r="O27" s="633"/>
      <c r="P27" s="633"/>
      <c r="Q27" s="633"/>
      <c r="R27" s="633"/>
      <c r="S27" s="633"/>
      <c r="T27" s="633"/>
      <c r="U27" s="633"/>
      <c r="V27" s="633"/>
      <c r="W27" s="633"/>
      <c r="X27" s="633"/>
      <c r="Y27" s="633"/>
      <c r="Z27" s="633"/>
      <c r="AA27" s="633"/>
      <c r="AB27" s="633"/>
      <c r="AC27" s="633"/>
      <c r="AD27" s="633"/>
      <c r="AE27" s="633"/>
      <c r="AF27" s="633"/>
      <c r="AG27" s="633"/>
      <c r="AH27" s="634" t="s">
        <v>326</v>
      </c>
      <c r="AI27" s="635"/>
      <c r="AJ27" s="636" t="str">
        <f>IF(AND(AH27="",AH28=""),"",IF(AND(AH27="○",AH28="／"),"○",IF(AND(AH27="×",AH28="○"),"○",IF(AND(AH27="○",AH28=""),"",IF(AND(AH27="×",AH28=""),"","×")))))</f>
        <v>○</v>
      </c>
      <c r="AK27" s="637"/>
      <c r="AL27" s="146"/>
      <c r="AM27" s="146"/>
      <c r="AN27" s="146"/>
      <c r="AO27" s="146"/>
      <c r="AP27" s="146"/>
      <c r="AQ27" s="146"/>
      <c r="AR27" s="146"/>
      <c r="AS27" s="146"/>
      <c r="AT27" s="146"/>
      <c r="AU27" s="146"/>
      <c r="AV27" s="146"/>
      <c r="AW27" s="146"/>
      <c r="AX27" s="146"/>
      <c r="AY27" s="146"/>
      <c r="AZ27" s="146"/>
      <c r="BA27" s="146"/>
      <c r="BB27" s="146"/>
      <c r="BC27" s="146"/>
      <c r="BD27" s="146"/>
      <c r="BE27" s="146"/>
      <c r="BF27" s="146"/>
      <c r="BG27" s="146"/>
      <c r="BH27" s="146"/>
      <c r="BI27" s="146"/>
      <c r="BJ27" s="146"/>
      <c r="BK27" s="146"/>
      <c r="BL27" s="146"/>
      <c r="BM27" s="146"/>
      <c r="BN27" s="146"/>
      <c r="BO27" s="146"/>
    </row>
    <row r="28" spans="2:67" s="146" customFormat="1" ht="37.5" customHeight="1" thickBot="1" x14ac:dyDescent="0.2">
      <c r="B28" s="629"/>
      <c r="C28" s="602"/>
      <c r="D28" s="604"/>
      <c r="E28" s="605"/>
      <c r="F28" s="605"/>
      <c r="G28" s="605"/>
      <c r="H28" s="606"/>
      <c r="I28" s="619"/>
      <c r="J28" s="161" t="s">
        <v>190</v>
      </c>
      <c r="K28" s="627" t="s">
        <v>191</v>
      </c>
      <c r="L28" s="627"/>
      <c r="M28" s="627"/>
      <c r="N28" s="627"/>
      <c r="O28" s="627"/>
      <c r="P28" s="627"/>
      <c r="Q28" s="627"/>
      <c r="R28" s="627"/>
      <c r="S28" s="627"/>
      <c r="T28" s="627"/>
      <c r="U28" s="627"/>
      <c r="V28" s="627"/>
      <c r="W28" s="627"/>
      <c r="X28" s="627"/>
      <c r="Y28" s="627"/>
      <c r="Z28" s="627"/>
      <c r="AA28" s="627"/>
      <c r="AB28" s="627"/>
      <c r="AC28" s="627"/>
      <c r="AD28" s="627"/>
      <c r="AE28" s="627"/>
      <c r="AF28" s="627"/>
      <c r="AG28" s="627"/>
      <c r="AH28" s="613" t="s">
        <v>325</v>
      </c>
      <c r="AI28" s="614"/>
      <c r="AJ28" s="638"/>
      <c r="AK28" s="639"/>
    </row>
    <row r="29" spans="2:67" s="146" customFormat="1" ht="26.25" customHeight="1" thickTop="1" x14ac:dyDescent="0.15">
      <c r="B29" s="629"/>
      <c r="C29" s="602"/>
      <c r="D29" s="604"/>
      <c r="E29" s="605"/>
      <c r="F29" s="605"/>
      <c r="G29" s="605"/>
      <c r="H29" s="606"/>
      <c r="I29" s="601" t="s">
        <v>192</v>
      </c>
      <c r="J29" s="640" t="s">
        <v>193</v>
      </c>
      <c r="K29" s="641"/>
      <c r="L29" s="641"/>
      <c r="M29" s="641"/>
      <c r="N29" s="641"/>
      <c r="O29" s="641"/>
      <c r="P29" s="641"/>
      <c r="Q29" s="641"/>
      <c r="R29" s="641"/>
      <c r="S29" s="641"/>
      <c r="T29" s="641"/>
      <c r="U29" s="641"/>
      <c r="V29" s="641"/>
      <c r="W29" s="641"/>
      <c r="X29" s="641"/>
      <c r="Y29" s="641"/>
      <c r="Z29" s="641"/>
      <c r="AA29" s="641"/>
      <c r="AB29" s="641"/>
      <c r="AC29" s="641"/>
      <c r="AD29" s="641"/>
      <c r="AE29" s="641"/>
      <c r="AF29" s="641"/>
      <c r="AG29" s="641"/>
      <c r="AH29" s="634" t="s">
        <v>325</v>
      </c>
      <c r="AI29" s="635"/>
      <c r="AJ29" s="638" t="str">
        <f>IF(AND(AH29="",AH30=""),"",IF(AND(AH29="○",AH30="／"),"○",IF(AND(AH29="×",AH30="○"),"○",IF(AND(AH29="○",AH30=""),"",IF(AND(AH29="×",AH30=""),"","×")))))</f>
        <v>○</v>
      </c>
      <c r="AK29" s="639"/>
    </row>
    <row r="30" spans="2:67" s="146" customFormat="1" ht="29.25" customHeight="1" thickBot="1" x14ac:dyDescent="0.2">
      <c r="B30" s="629"/>
      <c r="C30" s="602"/>
      <c r="D30" s="604"/>
      <c r="E30" s="605"/>
      <c r="F30" s="605"/>
      <c r="G30" s="605"/>
      <c r="H30" s="606"/>
      <c r="I30" s="619"/>
      <c r="J30" s="162" t="s">
        <v>190</v>
      </c>
      <c r="K30" s="644" t="s">
        <v>194</v>
      </c>
      <c r="L30" s="644"/>
      <c r="M30" s="644"/>
      <c r="N30" s="644"/>
      <c r="O30" s="644"/>
      <c r="P30" s="644"/>
      <c r="Q30" s="644"/>
      <c r="R30" s="644"/>
      <c r="S30" s="644"/>
      <c r="T30" s="644"/>
      <c r="U30" s="644"/>
      <c r="V30" s="644"/>
      <c r="W30" s="644"/>
      <c r="X30" s="644"/>
      <c r="Y30" s="644"/>
      <c r="Z30" s="644"/>
      <c r="AA30" s="644"/>
      <c r="AB30" s="644"/>
      <c r="AC30" s="644"/>
      <c r="AD30" s="644"/>
      <c r="AE30" s="644"/>
      <c r="AF30" s="644"/>
      <c r="AG30" s="644"/>
      <c r="AH30" s="613" t="s">
        <v>327</v>
      </c>
      <c r="AI30" s="614"/>
      <c r="AJ30" s="642"/>
      <c r="AK30" s="643"/>
    </row>
    <row r="31" spans="2:67" s="146" customFormat="1" ht="37.5" customHeight="1" thickTop="1" thickBot="1" x14ac:dyDescent="0.2">
      <c r="B31" s="629"/>
      <c r="C31" s="602"/>
      <c r="D31" s="604"/>
      <c r="E31" s="605"/>
      <c r="F31" s="605"/>
      <c r="G31" s="605"/>
      <c r="H31" s="606"/>
      <c r="I31" s="160" t="s">
        <v>195</v>
      </c>
      <c r="J31" s="594" t="s">
        <v>196</v>
      </c>
      <c r="K31" s="595"/>
      <c r="L31" s="595"/>
      <c r="M31" s="595"/>
      <c r="N31" s="595"/>
      <c r="O31" s="595"/>
      <c r="P31" s="595"/>
      <c r="Q31" s="595"/>
      <c r="R31" s="595"/>
      <c r="S31" s="595"/>
      <c r="T31" s="595"/>
      <c r="U31" s="595"/>
      <c r="V31" s="595"/>
      <c r="W31" s="595"/>
      <c r="X31" s="595"/>
      <c r="Y31" s="595"/>
      <c r="Z31" s="595"/>
      <c r="AA31" s="595"/>
      <c r="AB31" s="595"/>
      <c r="AC31" s="595"/>
      <c r="AD31" s="595"/>
      <c r="AE31" s="595"/>
      <c r="AF31" s="595"/>
      <c r="AG31" s="596"/>
      <c r="AH31" s="615" t="s">
        <v>325</v>
      </c>
      <c r="AI31" s="616"/>
      <c r="AJ31" s="617"/>
      <c r="AK31" s="618"/>
    </row>
    <row r="32" spans="2:67" s="146" customFormat="1" ht="26.25" customHeight="1" thickTop="1" x14ac:dyDescent="0.15">
      <c r="B32" s="629"/>
      <c r="C32" s="602"/>
      <c r="D32" s="604"/>
      <c r="E32" s="605"/>
      <c r="F32" s="605"/>
      <c r="G32" s="605"/>
      <c r="H32" s="606"/>
      <c r="I32" s="601" t="s">
        <v>197</v>
      </c>
      <c r="J32" s="620" t="s">
        <v>198</v>
      </c>
      <c r="K32" s="621"/>
      <c r="L32" s="621"/>
      <c r="M32" s="621"/>
      <c r="N32" s="621"/>
      <c r="O32" s="621"/>
      <c r="P32" s="621"/>
      <c r="Q32" s="621"/>
      <c r="R32" s="621"/>
      <c r="S32" s="621"/>
      <c r="T32" s="621"/>
      <c r="U32" s="621"/>
      <c r="V32" s="621"/>
      <c r="W32" s="621"/>
      <c r="X32" s="621"/>
      <c r="Y32" s="621"/>
      <c r="Z32" s="621"/>
      <c r="AA32" s="621"/>
      <c r="AB32" s="621"/>
      <c r="AC32" s="621"/>
      <c r="AD32" s="621"/>
      <c r="AE32" s="621"/>
      <c r="AF32" s="621"/>
      <c r="AG32" s="621"/>
      <c r="AH32" s="622">
        <v>83</v>
      </c>
      <c r="AI32" s="623"/>
      <c r="AJ32" s="611" t="s">
        <v>199</v>
      </c>
      <c r="AK32" s="612"/>
    </row>
    <row r="33" spans="2:37" s="146" customFormat="1" ht="26.25" customHeight="1" thickBot="1" x14ac:dyDescent="0.2">
      <c r="B33" s="629"/>
      <c r="C33" s="602"/>
      <c r="D33" s="604"/>
      <c r="E33" s="605"/>
      <c r="F33" s="605"/>
      <c r="G33" s="605"/>
      <c r="H33" s="606"/>
      <c r="I33" s="619"/>
      <c r="J33" s="626" t="s">
        <v>330</v>
      </c>
      <c r="K33" s="627"/>
      <c r="L33" s="627"/>
      <c r="M33" s="627"/>
      <c r="N33" s="627"/>
      <c r="O33" s="627"/>
      <c r="P33" s="627"/>
      <c r="Q33" s="627"/>
      <c r="R33" s="627"/>
      <c r="S33" s="627"/>
      <c r="T33" s="627"/>
      <c r="U33" s="627"/>
      <c r="V33" s="627"/>
      <c r="W33" s="627"/>
      <c r="X33" s="627"/>
      <c r="Y33" s="627"/>
      <c r="Z33" s="627"/>
      <c r="AA33" s="627"/>
      <c r="AB33" s="627"/>
      <c r="AC33" s="627"/>
      <c r="AD33" s="627"/>
      <c r="AE33" s="627"/>
      <c r="AF33" s="627"/>
      <c r="AG33" s="627"/>
      <c r="AH33" s="624"/>
      <c r="AI33" s="625"/>
      <c r="AJ33" s="617"/>
      <c r="AK33" s="618"/>
    </row>
    <row r="34" spans="2:37" s="146" customFormat="1" ht="37.5" customHeight="1" thickTop="1" x14ac:dyDescent="0.15">
      <c r="B34" s="572"/>
      <c r="C34" s="160" t="s">
        <v>200</v>
      </c>
      <c r="D34" s="591" t="s">
        <v>201</v>
      </c>
      <c r="E34" s="592"/>
      <c r="F34" s="592"/>
      <c r="G34" s="592"/>
      <c r="H34" s="593"/>
      <c r="I34" s="160" t="s">
        <v>202</v>
      </c>
      <c r="J34" s="594" t="s">
        <v>203</v>
      </c>
      <c r="K34" s="595"/>
      <c r="L34" s="595"/>
      <c r="M34" s="595"/>
      <c r="N34" s="595"/>
      <c r="O34" s="595"/>
      <c r="P34" s="595"/>
      <c r="Q34" s="595"/>
      <c r="R34" s="595"/>
      <c r="S34" s="595"/>
      <c r="T34" s="595"/>
      <c r="U34" s="595"/>
      <c r="V34" s="595"/>
      <c r="W34" s="595"/>
      <c r="X34" s="595"/>
      <c r="Y34" s="595"/>
      <c r="Z34" s="595"/>
      <c r="AA34" s="595"/>
      <c r="AB34" s="595"/>
      <c r="AC34" s="595"/>
      <c r="AD34" s="595"/>
      <c r="AE34" s="595"/>
      <c r="AF34" s="595"/>
      <c r="AG34" s="596"/>
      <c r="AH34" s="597" t="s">
        <v>325</v>
      </c>
      <c r="AI34" s="598"/>
      <c r="AJ34" s="599"/>
      <c r="AK34" s="600"/>
    </row>
    <row r="35" spans="2:37" s="146" customFormat="1" ht="37.5" customHeight="1" x14ac:dyDescent="0.15">
      <c r="B35" s="572"/>
      <c r="C35" s="601" t="s">
        <v>204</v>
      </c>
      <c r="D35" s="603" t="s">
        <v>205</v>
      </c>
      <c r="E35" s="592"/>
      <c r="F35" s="592"/>
      <c r="G35" s="592"/>
      <c r="H35" s="593"/>
      <c r="I35" s="163" t="s">
        <v>206</v>
      </c>
      <c r="J35" s="164" t="s">
        <v>207</v>
      </c>
      <c r="K35" s="164"/>
      <c r="L35" s="165"/>
      <c r="M35" s="165"/>
      <c r="N35" s="164"/>
      <c r="O35" s="164"/>
      <c r="P35" s="164"/>
      <c r="Q35" s="164"/>
      <c r="R35" s="164"/>
      <c r="S35" s="164"/>
      <c r="T35" s="164"/>
      <c r="U35" s="164"/>
      <c r="V35" s="164"/>
      <c r="W35" s="164"/>
      <c r="X35" s="164"/>
      <c r="Y35" s="164"/>
      <c r="Z35" s="164"/>
      <c r="AA35" s="164"/>
      <c r="AB35" s="164"/>
      <c r="AC35" s="164"/>
      <c r="AD35" s="164"/>
      <c r="AE35" s="164"/>
      <c r="AF35" s="164"/>
      <c r="AG35" s="166"/>
      <c r="AH35" s="607" t="s">
        <v>325</v>
      </c>
      <c r="AI35" s="608"/>
      <c r="AJ35" s="599"/>
      <c r="AK35" s="600"/>
    </row>
    <row r="36" spans="2:37" s="146" customFormat="1" ht="26.25" customHeight="1" thickBot="1" x14ac:dyDescent="0.2">
      <c r="B36" s="572"/>
      <c r="C36" s="602"/>
      <c r="D36" s="604"/>
      <c r="E36" s="605"/>
      <c r="F36" s="605"/>
      <c r="G36" s="605"/>
      <c r="H36" s="606"/>
      <c r="I36" s="167" t="s">
        <v>208</v>
      </c>
      <c r="J36" s="168" t="s">
        <v>209</v>
      </c>
      <c r="K36" s="168"/>
      <c r="N36" s="168"/>
      <c r="O36" s="168"/>
      <c r="P36" s="168"/>
      <c r="Q36" s="168"/>
      <c r="R36" s="168"/>
      <c r="S36" s="168"/>
      <c r="T36" s="168"/>
      <c r="U36" s="168"/>
      <c r="V36" s="168"/>
      <c r="W36" s="168"/>
      <c r="X36" s="168"/>
      <c r="Y36" s="168"/>
      <c r="Z36" s="168"/>
      <c r="AA36" s="168"/>
      <c r="AB36" s="168"/>
      <c r="AC36" s="168"/>
      <c r="AD36" s="168"/>
      <c r="AE36" s="168"/>
      <c r="AF36" s="168"/>
      <c r="AG36" s="169"/>
      <c r="AH36" s="609" t="s">
        <v>325</v>
      </c>
      <c r="AI36" s="610"/>
      <c r="AJ36" s="611"/>
      <c r="AK36" s="612"/>
    </row>
    <row r="37" spans="2:37" s="146" customFormat="1" ht="26.25" customHeight="1" x14ac:dyDescent="0.15">
      <c r="B37" s="571" t="s">
        <v>210</v>
      </c>
      <c r="C37" s="170" t="s">
        <v>211</v>
      </c>
      <c r="D37" s="574" t="s">
        <v>212</v>
      </c>
      <c r="E37" s="575"/>
      <c r="F37" s="575"/>
      <c r="G37" s="575"/>
      <c r="H37" s="576"/>
      <c r="I37" s="171" t="s">
        <v>213</v>
      </c>
      <c r="J37" s="172" t="s">
        <v>214</v>
      </c>
      <c r="K37" s="172"/>
      <c r="L37" s="172"/>
      <c r="M37" s="172"/>
      <c r="N37" s="172"/>
      <c r="O37" s="172"/>
      <c r="P37" s="172"/>
      <c r="Q37" s="172"/>
      <c r="R37" s="172"/>
      <c r="S37" s="172"/>
      <c r="T37" s="172"/>
      <c r="U37" s="172"/>
      <c r="V37" s="172"/>
      <c r="W37" s="172"/>
      <c r="X37" s="172"/>
      <c r="Y37" s="172"/>
      <c r="Z37" s="172"/>
      <c r="AA37" s="172"/>
      <c r="AB37" s="172"/>
      <c r="AC37" s="172"/>
      <c r="AD37" s="172"/>
      <c r="AE37" s="172"/>
      <c r="AF37" s="172"/>
      <c r="AG37" s="173"/>
      <c r="AH37" s="577" t="s">
        <v>325</v>
      </c>
      <c r="AI37" s="577"/>
      <c r="AJ37" s="577"/>
      <c r="AK37" s="577"/>
    </row>
    <row r="38" spans="2:37" s="146" customFormat="1" ht="32.25" customHeight="1" x14ac:dyDescent="0.15">
      <c r="B38" s="572"/>
      <c r="C38" s="174" t="s">
        <v>215</v>
      </c>
      <c r="D38" s="578" t="s">
        <v>216</v>
      </c>
      <c r="E38" s="579"/>
      <c r="F38" s="579"/>
      <c r="G38" s="579"/>
      <c r="H38" s="580"/>
      <c r="I38" s="163" t="s">
        <v>217</v>
      </c>
      <c r="J38" s="164" t="s">
        <v>214</v>
      </c>
      <c r="K38" s="164"/>
      <c r="L38" s="164"/>
      <c r="M38" s="164"/>
      <c r="N38" s="164"/>
      <c r="O38" s="164"/>
      <c r="P38" s="164"/>
      <c r="Q38" s="164"/>
      <c r="R38" s="164"/>
      <c r="S38" s="164"/>
      <c r="T38" s="164"/>
      <c r="U38" s="164"/>
      <c r="V38" s="164"/>
      <c r="W38" s="164"/>
      <c r="X38" s="164"/>
      <c r="Y38" s="164"/>
      <c r="Z38" s="164"/>
      <c r="AA38" s="164"/>
      <c r="AB38" s="164"/>
      <c r="AC38" s="164"/>
      <c r="AD38" s="164"/>
      <c r="AE38" s="164"/>
      <c r="AF38" s="164"/>
      <c r="AG38" s="166"/>
      <c r="AH38" s="581" t="s">
        <v>325</v>
      </c>
      <c r="AI38" s="581"/>
      <c r="AJ38" s="581"/>
      <c r="AK38" s="581"/>
    </row>
    <row r="39" spans="2:37" s="146" customFormat="1" ht="21.75" customHeight="1" x14ac:dyDescent="0.15">
      <c r="B39" s="572"/>
      <c r="C39" s="174" t="s">
        <v>218</v>
      </c>
      <c r="D39" s="582" t="s">
        <v>219</v>
      </c>
      <c r="E39" s="583"/>
      <c r="F39" s="583"/>
      <c r="G39" s="583"/>
      <c r="H39" s="584"/>
      <c r="I39" s="163" t="s">
        <v>220</v>
      </c>
      <c r="J39" s="585" t="s">
        <v>221</v>
      </c>
      <c r="K39" s="586"/>
      <c r="L39" s="586"/>
      <c r="M39" s="586"/>
      <c r="N39" s="586"/>
      <c r="O39" s="586"/>
      <c r="P39" s="586"/>
      <c r="Q39" s="586"/>
      <c r="R39" s="586"/>
      <c r="S39" s="586"/>
      <c r="T39" s="586"/>
      <c r="U39" s="586"/>
      <c r="V39" s="586"/>
      <c r="W39" s="586"/>
      <c r="X39" s="586"/>
      <c r="Y39" s="586"/>
      <c r="Z39" s="586"/>
      <c r="AA39" s="586"/>
      <c r="AB39" s="586"/>
      <c r="AC39" s="586"/>
      <c r="AD39" s="586"/>
      <c r="AE39" s="586"/>
      <c r="AF39" s="586"/>
      <c r="AG39" s="587"/>
      <c r="AH39" s="581" t="s">
        <v>327</v>
      </c>
      <c r="AI39" s="581"/>
      <c r="AJ39" s="581"/>
      <c r="AK39" s="581"/>
    </row>
    <row r="40" spans="2:37" s="146" customFormat="1" x14ac:dyDescent="0.15">
      <c r="B40" s="573"/>
      <c r="C40" s="175" t="s">
        <v>222</v>
      </c>
      <c r="D40" s="588" t="s">
        <v>223</v>
      </c>
      <c r="E40" s="589"/>
      <c r="F40" s="589"/>
      <c r="G40" s="589"/>
      <c r="H40" s="590"/>
      <c r="I40" s="176" t="s">
        <v>224</v>
      </c>
      <c r="J40" s="177" t="s">
        <v>225</v>
      </c>
      <c r="K40" s="177"/>
      <c r="L40" s="177"/>
      <c r="M40" s="177"/>
      <c r="N40" s="177"/>
      <c r="O40" s="177"/>
      <c r="P40" s="177"/>
      <c r="Q40" s="177"/>
      <c r="R40" s="177"/>
      <c r="S40" s="177"/>
      <c r="T40" s="177"/>
      <c r="U40" s="177"/>
      <c r="V40" s="177"/>
      <c r="W40" s="177"/>
      <c r="X40" s="177"/>
      <c r="Y40" s="177"/>
      <c r="Z40" s="177"/>
      <c r="AA40" s="177"/>
      <c r="AB40" s="178"/>
      <c r="AC40" s="178"/>
      <c r="AD40" s="178"/>
      <c r="AE40" s="178"/>
      <c r="AF40" s="178"/>
      <c r="AG40" s="179"/>
      <c r="AH40" s="581" t="s">
        <v>327</v>
      </c>
      <c r="AI40" s="581"/>
      <c r="AJ40" s="581"/>
      <c r="AK40" s="581"/>
    </row>
    <row r="41" spans="2:37" s="146" customFormat="1" ht="18" customHeight="1" x14ac:dyDescent="0.15">
      <c r="B41" s="180"/>
      <c r="C41" s="180"/>
      <c r="D41" s="181"/>
      <c r="E41" s="181"/>
      <c r="F41" s="181"/>
      <c r="G41" s="182"/>
      <c r="H41" s="182"/>
      <c r="I41" s="181"/>
      <c r="J41" s="181"/>
      <c r="K41" s="181"/>
      <c r="L41" s="181"/>
      <c r="M41" s="181"/>
      <c r="N41" s="181"/>
      <c r="O41" s="181"/>
      <c r="P41" s="181"/>
      <c r="Q41" s="181"/>
      <c r="R41" s="181"/>
      <c r="S41" s="181"/>
      <c r="T41" s="181"/>
      <c r="U41" s="181"/>
      <c r="V41" s="181"/>
      <c r="W41" s="181"/>
      <c r="X41" s="181"/>
      <c r="Y41" s="181"/>
      <c r="Z41" s="181"/>
      <c r="AA41" s="181"/>
    </row>
    <row r="42" spans="2:37" s="146" customFormat="1" ht="18" customHeight="1" x14ac:dyDescent="0.15">
      <c r="B42" s="161"/>
      <c r="C42" s="161"/>
      <c r="D42" s="168"/>
      <c r="E42" s="168"/>
      <c r="F42" s="168"/>
      <c r="I42" s="168"/>
      <c r="J42" s="168"/>
      <c r="K42" s="168"/>
      <c r="L42" s="168"/>
      <c r="M42" s="168"/>
      <c r="N42" s="168"/>
      <c r="O42" s="168"/>
      <c r="P42" s="168"/>
      <c r="Q42" s="168"/>
      <c r="R42" s="168"/>
      <c r="S42" s="168"/>
      <c r="T42" s="168"/>
      <c r="U42" s="168"/>
      <c r="V42" s="168"/>
      <c r="W42" s="168"/>
      <c r="X42" s="168"/>
      <c r="Y42" s="168"/>
      <c r="Z42" s="168"/>
      <c r="AA42" s="168"/>
      <c r="AB42" s="168"/>
      <c r="AC42" s="168"/>
      <c r="AD42" s="168"/>
      <c r="AE42" s="168"/>
      <c r="AF42" s="168"/>
      <c r="AG42" s="168"/>
      <c r="AH42" s="168"/>
      <c r="AI42" s="168"/>
      <c r="AJ42" s="168"/>
      <c r="AK42" s="168"/>
    </row>
    <row r="43" spans="2:37" s="146" customFormat="1" ht="18" customHeight="1" x14ac:dyDescent="0.15">
      <c r="B43" s="161"/>
      <c r="C43" s="161"/>
      <c r="D43" s="168"/>
      <c r="E43" s="168"/>
      <c r="F43" s="168"/>
      <c r="G43" s="183"/>
      <c r="I43" s="168"/>
      <c r="J43" s="168"/>
      <c r="K43" s="168"/>
      <c r="L43" s="168"/>
      <c r="M43" s="168"/>
      <c r="N43" s="168"/>
      <c r="O43" s="168"/>
      <c r="P43" s="168"/>
      <c r="Q43" s="168"/>
      <c r="R43" s="168"/>
      <c r="S43" s="168"/>
      <c r="T43" s="168"/>
      <c r="U43" s="168"/>
      <c r="V43" s="168"/>
      <c r="W43" s="168"/>
      <c r="X43" s="168"/>
      <c r="Y43" s="168"/>
      <c r="Z43" s="168"/>
      <c r="AA43" s="168"/>
      <c r="AB43" s="168"/>
      <c r="AC43" s="168"/>
      <c r="AD43" s="168"/>
      <c r="AE43" s="168"/>
      <c r="AF43" s="168"/>
      <c r="AG43" s="168"/>
      <c r="AH43" s="168"/>
      <c r="AI43" s="168"/>
      <c r="AJ43" s="168"/>
      <c r="AK43" s="168"/>
    </row>
    <row r="44" spans="2:37" s="146" customFormat="1" ht="18" customHeight="1" x14ac:dyDescent="0.15">
      <c r="B44" s="161"/>
      <c r="C44" s="161"/>
      <c r="D44" s="168"/>
      <c r="E44" s="168"/>
      <c r="F44" s="168"/>
      <c r="G44" s="168"/>
      <c r="I44" s="168"/>
      <c r="J44" s="168"/>
      <c r="K44" s="168"/>
      <c r="L44" s="168"/>
      <c r="M44" s="168"/>
      <c r="N44" s="168"/>
      <c r="O44" s="168"/>
      <c r="P44" s="168"/>
      <c r="Q44" s="168"/>
      <c r="R44" s="168"/>
      <c r="S44" s="168"/>
      <c r="T44" s="168"/>
      <c r="U44" s="168"/>
      <c r="V44" s="168"/>
      <c r="W44" s="168"/>
      <c r="X44" s="168"/>
      <c r="Y44" s="168"/>
      <c r="Z44" s="168"/>
      <c r="AA44" s="168"/>
      <c r="AB44" s="168"/>
      <c r="AC44" s="168"/>
      <c r="AD44" s="168"/>
      <c r="AE44" s="168"/>
      <c r="AF44" s="168"/>
      <c r="AG44" s="168"/>
      <c r="AH44" s="168"/>
      <c r="AI44" s="168"/>
      <c r="AJ44" s="168"/>
      <c r="AK44" s="168"/>
    </row>
    <row r="45" spans="2:37" s="146" customFormat="1" ht="18" customHeight="1" x14ac:dyDescent="0.15">
      <c r="B45" s="157"/>
      <c r="C45" s="157"/>
    </row>
    <row r="46" spans="2:37" s="146" customFormat="1" ht="20.100000000000001" customHeight="1" x14ac:dyDescent="0.15">
      <c r="B46" s="157"/>
      <c r="C46" s="157"/>
    </row>
    <row r="47" spans="2:37" s="146" customFormat="1" ht="20.100000000000001" customHeight="1" x14ac:dyDescent="0.15"/>
    <row r="48" spans="2:37" s="146" customFormat="1" ht="20.100000000000001" customHeight="1" x14ac:dyDescent="0.15"/>
    <row r="49" spans="2:37" s="146" customFormat="1" ht="20.100000000000001" customHeight="1" x14ac:dyDescent="0.15"/>
    <row r="50" spans="2:37" s="146" customFormat="1" ht="20.100000000000001" customHeight="1" x14ac:dyDescent="0.15"/>
    <row r="51" spans="2:37" s="146" customFormat="1" ht="20.100000000000001" customHeight="1" x14ac:dyDescent="0.15"/>
    <row r="52" spans="2:37" s="146" customFormat="1" ht="20.100000000000001" customHeight="1" x14ac:dyDescent="0.15"/>
    <row r="53" spans="2:37" ht="20.100000000000001" customHeight="1" x14ac:dyDescent="0.15">
      <c r="B53" s="146"/>
      <c r="C53" s="146"/>
      <c r="D53" s="146"/>
      <c r="E53" s="146"/>
      <c r="F53" s="146"/>
      <c r="G53" s="146"/>
      <c r="H53" s="146"/>
      <c r="I53" s="146"/>
      <c r="J53" s="146"/>
      <c r="K53" s="146"/>
      <c r="L53" s="146"/>
      <c r="M53" s="146"/>
      <c r="N53" s="146"/>
      <c r="O53" s="146"/>
      <c r="P53" s="146"/>
      <c r="Q53" s="146"/>
      <c r="R53" s="146"/>
      <c r="S53" s="146"/>
      <c r="T53" s="146"/>
      <c r="U53" s="146"/>
      <c r="V53" s="146"/>
      <c r="W53" s="146"/>
      <c r="X53" s="146"/>
      <c r="Y53" s="146"/>
      <c r="Z53" s="146"/>
      <c r="AA53" s="146"/>
      <c r="AB53" s="146"/>
      <c r="AC53" s="146"/>
      <c r="AD53" s="146"/>
      <c r="AE53" s="146"/>
      <c r="AF53" s="146"/>
      <c r="AG53" s="146"/>
      <c r="AH53" s="146"/>
      <c r="AI53" s="146"/>
      <c r="AJ53" s="146"/>
      <c r="AK53" s="146"/>
    </row>
    <row r="54" spans="2:37" ht="20.100000000000001" customHeight="1" x14ac:dyDescent="0.15">
      <c r="B54" s="146"/>
      <c r="C54" s="146"/>
      <c r="D54" s="146"/>
      <c r="E54" s="146"/>
      <c r="F54" s="146"/>
      <c r="G54" s="146"/>
      <c r="H54" s="146"/>
      <c r="I54" s="146"/>
      <c r="J54" s="146"/>
      <c r="K54" s="146"/>
      <c r="L54" s="146"/>
      <c r="M54" s="146"/>
      <c r="N54" s="146"/>
      <c r="O54" s="146"/>
      <c r="P54" s="146"/>
      <c r="Q54" s="146"/>
      <c r="R54" s="146"/>
      <c r="S54" s="146"/>
      <c r="T54" s="146"/>
      <c r="U54" s="146"/>
      <c r="V54" s="146"/>
      <c r="W54" s="146"/>
      <c r="X54" s="146"/>
      <c r="Y54" s="146"/>
      <c r="Z54" s="146"/>
      <c r="AA54" s="146"/>
      <c r="AB54" s="146"/>
      <c r="AC54" s="146"/>
      <c r="AD54" s="146"/>
      <c r="AE54" s="146"/>
      <c r="AF54" s="146"/>
      <c r="AG54" s="146"/>
      <c r="AH54" s="146"/>
      <c r="AI54" s="146"/>
      <c r="AJ54" s="146"/>
      <c r="AK54" s="146"/>
    </row>
    <row r="55" spans="2:37" ht="20.100000000000001" customHeight="1" x14ac:dyDescent="0.15">
      <c r="B55" s="146"/>
      <c r="C55" s="146"/>
      <c r="D55" s="146"/>
      <c r="E55" s="146"/>
      <c r="F55" s="146"/>
      <c r="G55" s="146"/>
      <c r="H55" s="146"/>
      <c r="I55" s="146"/>
      <c r="J55" s="146"/>
      <c r="K55" s="146"/>
      <c r="L55" s="146"/>
      <c r="M55" s="146"/>
      <c r="N55" s="146"/>
      <c r="O55" s="146"/>
      <c r="P55" s="146"/>
      <c r="Q55" s="146"/>
      <c r="R55" s="146"/>
      <c r="S55" s="146"/>
      <c r="T55" s="146"/>
      <c r="U55" s="146"/>
      <c r="V55" s="146"/>
      <c r="W55" s="146"/>
      <c r="X55" s="146"/>
      <c r="Y55" s="146"/>
      <c r="Z55" s="146"/>
      <c r="AA55" s="146"/>
      <c r="AB55" s="146"/>
      <c r="AC55" s="146"/>
      <c r="AD55" s="146"/>
      <c r="AE55" s="146"/>
      <c r="AF55" s="146"/>
      <c r="AG55" s="146"/>
      <c r="AH55" s="146"/>
      <c r="AI55" s="146"/>
      <c r="AJ55" s="146"/>
      <c r="AK55" s="146"/>
    </row>
    <row r="56" spans="2:37" ht="20.100000000000001" customHeight="1" x14ac:dyDescent="0.15"/>
    <row r="57" spans="2:37" ht="20.100000000000001" customHeight="1" x14ac:dyDescent="0.15"/>
    <row r="58" spans="2:37" ht="20.100000000000001" customHeight="1" x14ac:dyDescent="0.15"/>
  </sheetData>
  <mergeCells count="84">
    <mergeCell ref="B2:AK2"/>
    <mergeCell ref="B4:E4"/>
    <mergeCell ref="F4:T4"/>
    <mergeCell ref="AA4:AG4"/>
    <mergeCell ref="B5:E5"/>
    <mergeCell ref="F5:T5"/>
    <mergeCell ref="B6:E6"/>
    <mergeCell ref="F6:T6"/>
    <mergeCell ref="X6:AK6"/>
    <mergeCell ref="U8:Y8"/>
    <mergeCell ref="B10:G11"/>
    <mergeCell ref="H10:N11"/>
    <mergeCell ref="O11:W11"/>
    <mergeCell ref="X11:AK11"/>
    <mergeCell ref="B12:G12"/>
    <mergeCell ref="H12:N12"/>
    <mergeCell ref="O12:W12"/>
    <mergeCell ref="X12:AK12"/>
    <mergeCell ref="B13:G13"/>
    <mergeCell ref="H13:N13"/>
    <mergeCell ref="O13:W13"/>
    <mergeCell ref="X13:AK13"/>
    <mergeCell ref="B14:G14"/>
    <mergeCell ref="H14:N14"/>
    <mergeCell ref="O14:W14"/>
    <mergeCell ref="X14:AK14"/>
    <mergeCell ref="B18:G18"/>
    <mergeCell ref="H18:L18"/>
    <mergeCell ref="M18:AK18"/>
    <mergeCell ref="B19:G19"/>
    <mergeCell ref="H19:L19"/>
    <mergeCell ref="M19:AK19"/>
    <mergeCell ref="B20:G20"/>
    <mergeCell ref="H20:L20"/>
    <mergeCell ref="M20:AK20"/>
    <mergeCell ref="B21:G21"/>
    <mergeCell ref="H21:L21"/>
    <mergeCell ref="M21:AK21"/>
    <mergeCell ref="AH23:AK23"/>
    <mergeCell ref="B24:H25"/>
    <mergeCell ref="I24:AG25"/>
    <mergeCell ref="AH24:AK24"/>
    <mergeCell ref="AH25:AK25"/>
    <mergeCell ref="B26:B36"/>
    <mergeCell ref="C26:C33"/>
    <mergeCell ref="D26:H33"/>
    <mergeCell ref="J26:AG26"/>
    <mergeCell ref="AH26:AK26"/>
    <mergeCell ref="I27:I28"/>
    <mergeCell ref="J27:AG27"/>
    <mergeCell ref="AH27:AI27"/>
    <mergeCell ref="AJ27:AK28"/>
    <mergeCell ref="K28:AG28"/>
    <mergeCell ref="AH28:AI28"/>
    <mergeCell ref="I29:I30"/>
    <mergeCell ref="J29:AG29"/>
    <mergeCell ref="AH29:AI29"/>
    <mergeCell ref="AJ29:AK30"/>
    <mergeCell ref="K30:AG30"/>
    <mergeCell ref="AH30:AI30"/>
    <mergeCell ref="J31:AG31"/>
    <mergeCell ref="AH31:AK31"/>
    <mergeCell ref="I32:I33"/>
    <mergeCell ref="J32:AG32"/>
    <mergeCell ref="AH32:AI33"/>
    <mergeCell ref="AJ32:AK33"/>
    <mergeCell ref="J33:AG33"/>
    <mergeCell ref="D34:H34"/>
    <mergeCell ref="J34:AG34"/>
    <mergeCell ref="AH34:AK34"/>
    <mergeCell ref="C35:C36"/>
    <mergeCell ref="D35:H36"/>
    <mergeCell ref="AH35:AK35"/>
    <mergeCell ref="AH36:AK36"/>
    <mergeCell ref="B37:B40"/>
    <mergeCell ref="D37:H37"/>
    <mergeCell ref="AH37:AK37"/>
    <mergeCell ref="D38:H38"/>
    <mergeCell ref="AH38:AK38"/>
    <mergeCell ref="D39:H39"/>
    <mergeCell ref="J39:AG39"/>
    <mergeCell ref="AH39:AK39"/>
    <mergeCell ref="D40:H40"/>
    <mergeCell ref="AH40:AK40"/>
  </mergeCells>
  <phoneticPr fontId="19"/>
  <dataValidations count="4">
    <dataValidation type="list" allowBlank="1" showInputMessage="1" showErrorMessage="1" sqref="AG15:AK16" xr:uid="{98D99068-B4D4-4CED-B342-4B41F724399A}">
      <formula1>$AV$3:$AV$5</formula1>
    </dataValidation>
    <dataValidation type="list" allowBlank="1" showInputMessage="1" showErrorMessage="1" sqref="AH37:AK40" xr:uid="{EC76232D-C20A-4014-B597-8FA0528E79F8}">
      <formula1>"○,／"</formula1>
    </dataValidation>
    <dataValidation type="list" allowBlank="1" showInputMessage="1" showErrorMessage="1" sqref="AH29 AH34:AH36 AH31 AH26:AH27" xr:uid="{74286D84-A12C-442C-95AA-C051E2F887A9}">
      <formula1>"○,×"</formula1>
    </dataValidation>
    <dataValidation type="list" allowBlank="1" showInputMessage="1" showErrorMessage="1" sqref="AH28 AH30" xr:uid="{BF1EFC4D-CBCF-4116-8CA7-39BD52225163}">
      <formula1>"○,×,／"</formula1>
    </dataValidation>
  </dataValidations>
  <pageMargins left="0.11811023622047245" right="0.11811023622047245" top="0.15748031496062992" bottom="0.15748031496062992" header="0" footer="0"/>
  <pageSetup paperSize="9" scale="49" orientation="portrait" r:id="rId1"/>
  <headerFooter scaleWithDoc="0"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A2607-6D65-41D0-BB26-85D6471BAA18}">
  <sheetPr>
    <pageSetUpPr fitToPage="1"/>
  </sheetPr>
  <dimension ref="B1:E27"/>
  <sheetViews>
    <sheetView zoomScale="91" zoomScaleNormal="91" workbookViewId="0"/>
  </sheetViews>
  <sheetFormatPr defaultRowHeight="13.5" x14ac:dyDescent="0.15"/>
  <cols>
    <col min="1" max="1" width="1.75" style="241" customWidth="1"/>
    <col min="2" max="2" width="3.5" style="241" bestFit="1" customWidth="1"/>
    <col min="3" max="3" width="8.75" style="241" customWidth="1"/>
    <col min="4" max="4" width="8.5" style="241" bestFit="1" customWidth="1"/>
    <col min="5" max="5" width="83.5" style="241" customWidth="1"/>
    <col min="6" max="16384" width="9" style="241"/>
  </cols>
  <sheetData>
    <row r="1" spans="2:5" x14ac:dyDescent="0.15">
      <c r="E1" s="242" t="s">
        <v>107</v>
      </c>
    </row>
    <row r="2" spans="2:5" ht="42" customHeight="1" x14ac:dyDescent="0.15">
      <c r="B2" s="722" t="s">
        <v>106</v>
      </c>
      <c r="C2" s="722"/>
      <c r="D2" s="722"/>
      <c r="E2" s="722"/>
    </row>
    <row r="3" spans="2:5" ht="33" customHeight="1" x14ac:dyDescent="0.15">
      <c r="B3" s="720" t="s">
        <v>229</v>
      </c>
      <c r="C3" s="721"/>
      <c r="D3" s="721"/>
      <c r="E3" s="721"/>
    </row>
    <row r="4" spans="2:5" ht="47.25" x14ac:dyDescent="0.15">
      <c r="B4" s="243" t="s">
        <v>94</v>
      </c>
      <c r="C4" s="243" t="s">
        <v>96</v>
      </c>
      <c r="D4" s="243" t="s">
        <v>97</v>
      </c>
      <c r="E4" s="244" t="s">
        <v>95</v>
      </c>
    </row>
    <row r="5" spans="2:5" ht="29.25" customHeight="1" x14ac:dyDescent="0.15">
      <c r="B5" s="245">
        <v>1</v>
      </c>
      <c r="C5" s="80"/>
      <c r="D5" s="80"/>
      <c r="E5" s="246" t="s">
        <v>98</v>
      </c>
    </row>
    <row r="6" spans="2:5" ht="29.25" customHeight="1" x14ac:dyDescent="0.15">
      <c r="B6" s="245">
        <v>2</v>
      </c>
      <c r="C6" s="80"/>
      <c r="D6" s="80"/>
      <c r="E6" s="247" t="s">
        <v>99</v>
      </c>
    </row>
    <row r="7" spans="2:5" ht="29.25" customHeight="1" x14ac:dyDescent="0.15">
      <c r="B7" s="723">
        <v>3</v>
      </c>
      <c r="C7" s="80"/>
      <c r="D7" s="80"/>
      <c r="E7" s="247" t="s">
        <v>230</v>
      </c>
    </row>
    <row r="8" spans="2:5" ht="29.25" customHeight="1" x14ac:dyDescent="0.15">
      <c r="B8" s="723"/>
      <c r="C8" s="81"/>
      <c r="D8" s="81"/>
      <c r="E8" s="248" t="s">
        <v>231</v>
      </c>
    </row>
    <row r="9" spans="2:5" ht="29.25" customHeight="1" x14ac:dyDescent="0.15">
      <c r="B9" s="723"/>
      <c r="C9" s="82"/>
      <c r="D9" s="82"/>
      <c r="E9" s="249" t="s">
        <v>232</v>
      </c>
    </row>
    <row r="10" spans="2:5" ht="29.25" customHeight="1" x14ac:dyDescent="0.15">
      <c r="B10" s="723"/>
      <c r="C10" s="82"/>
      <c r="D10" s="82"/>
      <c r="E10" s="249" t="s">
        <v>233</v>
      </c>
    </row>
    <row r="11" spans="2:5" ht="29.25" customHeight="1" x14ac:dyDescent="0.15">
      <c r="B11" s="723"/>
      <c r="C11" s="82"/>
      <c r="D11" s="82"/>
      <c r="E11" s="249" t="s">
        <v>234</v>
      </c>
    </row>
    <row r="12" spans="2:5" ht="29.25" customHeight="1" x14ac:dyDescent="0.15">
      <c r="B12" s="723"/>
      <c r="C12" s="82"/>
      <c r="D12" s="82"/>
      <c r="E12" s="249" t="s">
        <v>235</v>
      </c>
    </row>
    <row r="13" spans="2:5" ht="29.25" customHeight="1" x14ac:dyDescent="0.15">
      <c r="B13" s="723"/>
      <c r="C13" s="82"/>
      <c r="D13" s="82"/>
      <c r="E13" s="249" t="s">
        <v>236</v>
      </c>
    </row>
    <row r="14" spans="2:5" ht="29.25" customHeight="1" x14ac:dyDescent="0.15">
      <c r="B14" s="723"/>
      <c r="C14" s="82"/>
      <c r="D14" s="82"/>
      <c r="E14" s="249" t="s">
        <v>237</v>
      </c>
    </row>
    <row r="15" spans="2:5" ht="45.75" customHeight="1" x14ac:dyDescent="0.15">
      <c r="B15" s="723"/>
      <c r="C15" s="82"/>
      <c r="D15" s="82"/>
      <c r="E15" s="249" t="s">
        <v>238</v>
      </c>
    </row>
    <row r="16" spans="2:5" ht="29.25" customHeight="1" x14ac:dyDescent="0.15">
      <c r="B16" s="723"/>
      <c r="C16" s="83"/>
      <c r="D16" s="83"/>
      <c r="E16" s="250" t="s">
        <v>239</v>
      </c>
    </row>
    <row r="17" spans="2:5" ht="27" customHeight="1" thickBot="1" x14ac:dyDescent="0.2">
      <c r="B17" s="251"/>
      <c r="C17" s="252"/>
      <c r="D17" s="252"/>
      <c r="E17" s="252"/>
    </row>
    <row r="18" spans="2:5" ht="27" customHeight="1" x14ac:dyDescent="0.15"/>
    <row r="19" spans="2:5" ht="19.5" x14ac:dyDescent="0.15">
      <c r="B19" s="243" t="s">
        <v>94</v>
      </c>
      <c r="C19" s="243" t="s">
        <v>101</v>
      </c>
      <c r="D19" s="253" t="s">
        <v>102</v>
      </c>
      <c r="E19" s="244" t="s">
        <v>95</v>
      </c>
    </row>
    <row r="20" spans="2:5" ht="29.25" customHeight="1" x14ac:dyDescent="0.15">
      <c r="B20" s="245">
        <v>1</v>
      </c>
      <c r="C20" s="80"/>
      <c r="D20" s="80"/>
      <c r="E20" s="247" t="s">
        <v>103</v>
      </c>
    </row>
    <row r="21" spans="2:5" ht="29.25" customHeight="1" x14ac:dyDescent="0.15">
      <c r="B21" s="245">
        <v>2</v>
      </c>
      <c r="C21" s="80"/>
      <c r="D21" s="80"/>
      <c r="E21" s="247" t="s">
        <v>240</v>
      </c>
    </row>
    <row r="22" spans="2:5" ht="29.25" customHeight="1" x14ac:dyDescent="0.15">
      <c r="B22" s="716">
        <v>3</v>
      </c>
      <c r="C22" s="85"/>
      <c r="D22" s="85"/>
      <c r="E22" s="718" t="s">
        <v>241</v>
      </c>
    </row>
    <row r="23" spans="2:5" ht="29.25" customHeight="1" x14ac:dyDescent="0.15">
      <c r="B23" s="717"/>
      <c r="C23" s="84" t="s">
        <v>100</v>
      </c>
      <c r="D23" s="84" t="s">
        <v>100</v>
      </c>
      <c r="E23" s="719"/>
    </row>
    <row r="24" spans="2:5" ht="34.5" customHeight="1" x14ac:dyDescent="0.15">
      <c r="B24" s="724">
        <v>4</v>
      </c>
      <c r="C24" s="86"/>
      <c r="D24" s="86"/>
      <c r="E24" s="725" t="s">
        <v>104</v>
      </c>
    </row>
    <row r="25" spans="2:5" ht="34.5" customHeight="1" x14ac:dyDescent="0.15">
      <c r="B25" s="717"/>
      <c r="C25" s="84" t="s">
        <v>100</v>
      </c>
      <c r="D25" s="84" t="s">
        <v>100</v>
      </c>
      <c r="E25" s="719"/>
    </row>
    <row r="26" spans="2:5" ht="29.25" customHeight="1" x14ac:dyDescent="0.15">
      <c r="B26" s="716">
        <v>5</v>
      </c>
      <c r="C26" s="85"/>
      <c r="D26" s="85"/>
      <c r="E26" s="718" t="s">
        <v>105</v>
      </c>
    </row>
    <row r="27" spans="2:5" ht="29.25" customHeight="1" x14ac:dyDescent="0.15">
      <c r="B27" s="717"/>
      <c r="C27" s="84" t="s">
        <v>100</v>
      </c>
      <c r="D27" s="84" t="s">
        <v>100</v>
      </c>
      <c r="E27" s="719"/>
    </row>
  </sheetData>
  <mergeCells count="9">
    <mergeCell ref="B26:B27"/>
    <mergeCell ref="E26:E27"/>
    <mergeCell ref="B3:E3"/>
    <mergeCell ref="B2:E2"/>
    <mergeCell ref="B7:B16"/>
    <mergeCell ref="B22:B23"/>
    <mergeCell ref="E22:E23"/>
    <mergeCell ref="B24:B25"/>
    <mergeCell ref="E24:E25"/>
  </mergeCells>
  <phoneticPr fontId="19"/>
  <printOptions horizontalCentered="1"/>
  <pageMargins left="0.31496062992125984" right="0.31496062992125984" top="0.74803149606299213" bottom="0.55118110236220474" header="0.31496062992125984" footer="0.31496062992125984"/>
  <pageSetup paperSize="9" scale="88"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2</xdr:col>
                    <xdr:colOff>238125</xdr:colOff>
                    <xdr:row>4</xdr:row>
                    <xdr:rowOff>133350</xdr:rowOff>
                  </from>
                  <to>
                    <xdr:col>2</xdr:col>
                    <xdr:colOff>485775</xdr:colOff>
                    <xdr:row>4</xdr:row>
                    <xdr:rowOff>285750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2</xdr:col>
                    <xdr:colOff>238125</xdr:colOff>
                    <xdr:row>5</xdr:row>
                    <xdr:rowOff>133350</xdr:rowOff>
                  </from>
                  <to>
                    <xdr:col>2</xdr:col>
                    <xdr:colOff>485775</xdr:colOff>
                    <xdr:row>5</xdr:row>
                    <xdr:rowOff>285750</xdr:rowOff>
                  </to>
                </anchor>
              </controlPr>
            </control>
          </mc:Choice>
        </mc:AlternateContent>
        <mc:AlternateContent xmlns:mc="http://schemas.openxmlformats.org/markup-compatibility/2006">
          <mc:Choice Requires="x14">
            <control shapeId="3076" r:id="rId6" name="Check Box 4">
              <controlPr defaultSize="0" autoFill="0" autoLine="0" autoPict="0">
                <anchor moveWithCells="1">
                  <from>
                    <xdr:col>2</xdr:col>
                    <xdr:colOff>247650</xdr:colOff>
                    <xdr:row>6</xdr:row>
                    <xdr:rowOff>76200</xdr:rowOff>
                  </from>
                  <to>
                    <xdr:col>2</xdr:col>
                    <xdr:colOff>485775</xdr:colOff>
                    <xdr:row>7</xdr:row>
                    <xdr:rowOff>38100</xdr:rowOff>
                  </to>
                </anchor>
              </controlPr>
            </control>
          </mc:Choice>
        </mc:AlternateContent>
        <mc:AlternateContent xmlns:mc="http://schemas.openxmlformats.org/markup-compatibility/2006">
          <mc:Choice Requires="x14">
            <control shapeId="3077" r:id="rId7" name="Check Box 5">
              <controlPr defaultSize="0" autoFill="0" autoLine="0" autoPict="0">
                <anchor moveWithCells="1">
                  <from>
                    <xdr:col>2</xdr:col>
                    <xdr:colOff>238125</xdr:colOff>
                    <xdr:row>7</xdr:row>
                    <xdr:rowOff>123825</xdr:rowOff>
                  </from>
                  <to>
                    <xdr:col>2</xdr:col>
                    <xdr:colOff>485775</xdr:colOff>
                    <xdr:row>7</xdr:row>
                    <xdr:rowOff>276225</xdr:rowOff>
                  </to>
                </anchor>
              </controlPr>
            </control>
          </mc:Choice>
        </mc:AlternateContent>
        <mc:AlternateContent xmlns:mc="http://schemas.openxmlformats.org/markup-compatibility/2006">
          <mc:Choice Requires="x14">
            <control shapeId="3078" r:id="rId8" name="Check Box 6">
              <controlPr defaultSize="0" autoFill="0" autoLine="0" autoPict="0">
                <anchor moveWithCells="1">
                  <from>
                    <xdr:col>2</xdr:col>
                    <xdr:colOff>238125</xdr:colOff>
                    <xdr:row>8</xdr:row>
                    <xdr:rowOff>133350</xdr:rowOff>
                  </from>
                  <to>
                    <xdr:col>2</xdr:col>
                    <xdr:colOff>485775</xdr:colOff>
                    <xdr:row>8</xdr:row>
                    <xdr:rowOff>285750</xdr:rowOff>
                  </to>
                </anchor>
              </controlPr>
            </control>
          </mc:Choice>
        </mc:AlternateContent>
        <mc:AlternateContent xmlns:mc="http://schemas.openxmlformats.org/markup-compatibility/2006">
          <mc:Choice Requires="x14">
            <control shapeId="3079" r:id="rId9" name="Check Box 7">
              <controlPr defaultSize="0" autoFill="0" autoLine="0" autoPict="0">
                <anchor moveWithCells="1">
                  <from>
                    <xdr:col>2</xdr:col>
                    <xdr:colOff>238125</xdr:colOff>
                    <xdr:row>9</xdr:row>
                    <xdr:rowOff>133350</xdr:rowOff>
                  </from>
                  <to>
                    <xdr:col>2</xdr:col>
                    <xdr:colOff>485775</xdr:colOff>
                    <xdr:row>9</xdr:row>
                    <xdr:rowOff>285750</xdr:rowOff>
                  </to>
                </anchor>
              </controlPr>
            </control>
          </mc:Choice>
        </mc:AlternateContent>
        <mc:AlternateContent xmlns:mc="http://schemas.openxmlformats.org/markup-compatibility/2006">
          <mc:Choice Requires="x14">
            <control shapeId="3080" r:id="rId10" name="Check Box 8">
              <controlPr defaultSize="0" autoFill="0" autoLine="0" autoPict="0">
                <anchor moveWithCells="1">
                  <from>
                    <xdr:col>2</xdr:col>
                    <xdr:colOff>238125</xdr:colOff>
                    <xdr:row>10</xdr:row>
                    <xdr:rowOff>133350</xdr:rowOff>
                  </from>
                  <to>
                    <xdr:col>2</xdr:col>
                    <xdr:colOff>485775</xdr:colOff>
                    <xdr:row>10</xdr:row>
                    <xdr:rowOff>285750</xdr:rowOff>
                  </to>
                </anchor>
              </controlPr>
            </control>
          </mc:Choice>
        </mc:AlternateContent>
        <mc:AlternateContent xmlns:mc="http://schemas.openxmlformats.org/markup-compatibility/2006">
          <mc:Choice Requires="x14">
            <control shapeId="3081" r:id="rId11" name="Check Box 9">
              <controlPr defaultSize="0" autoFill="0" autoLine="0" autoPict="0">
                <anchor moveWithCells="1">
                  <from>
                    <xdr:col>2</xdr:col>
                    <xdr:colOff>238125</xdr:colOff>
                    <xdr:row>11</xdr:row>
                    <xdr:rowOff>133350</xdr:rowOff>
                  </from>
                  <to>
                    <xdr:col>2</xdr:col>
                    <xdr:colOff>485775</xdr:colOff>
                    <xdr:row>11</xdr:row>
                    <xdr:rowOff>285750</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2</xdr:col>
                    <xdr:colOff>238125</xdr:colOff>
                    <xdr:row>12</xdr:row>
                    <xdr:rowOff>133350</xdr:rowOff>
                  </from>
                  <to>
                    <xdr:col>2</xdr:col>
                    <xdr:colOff>485775</xdr:colOff>
                    <xdr:row>12</xdr:row>
                    <xdr:rowOff>285750</xdr:rowOff>
                  </to>
                </anchor>
              </controlPr>
            </control>
          </mc:Choice>
        </mc:AlternateContent>
        <mc:AlternateContent xmlns:mc="http://schemas.openxmlformats.org/markup-compatibility/2006">
          <mc:Choice Requires="x14">
            <control shapeId="3083" r:id="rId13" name="Check Box 11">
              <controlPr defaultSize="0" autoFill="0" autoLine="0" autoPict="0">
                <anchor moveWithCells="1">
                  <from>
                    <xdr:col>2</xdr:col>
                    <xdr:colOff>238125</xdr:colOff>
                    <xdr:row>15</xdr:row>
                    <xdr:rowOff>133350</xdr:rowOff>
                  </from>
                  <to>
                    <xdr:col>2</xdr:col>
                    <xdr:colOff>485775</xdr:colOff>
                    <xdr:row>15</xdr:row>
                    <xdr:rowOff>285750</xdr:rowOff>
                  </to>
                </anchor>
              </controlPr>
            </control>
          </mc:Choice>
        </mc:AlternateContent>
        <mc:AlternateContent xmlns:mc="http://schemas.openxmlformats.org/markup-compatibility/2006">
          <mc:Choice Requires="x14">
            <control shapeId="3084" r:id="rId14" name="Check Box 12">
              <controlPr defaultSize="0" autoFill="0" autoLine="0" autoPict="0">
                <anchor moveWithCells="1">
                  <from>
                    <xdr:col>3</xdr:col>
                    <xdr:colOff>238125</xdr:colOff>
                    <xdr:row>5</xdr:row>
                    <xdr:rowOff>133350</xdr:rowOff>
                  </from>
                  <to>
                    <xdr:col>3</xdr:col>
                    <xdr:colOff>485775</xdr:colOff>
                    <xdr:row>5</xdr:row>
                    <xdr:rowOff>285750</xdr:rowOff>
                  </to>
                </anchor>
              </controlPr>
            </control>
          </mc:Choice>
        </mc:AlternateContent>
        <mc:AlternateContent xmlns:mc="http://schemas.openxmlformats.org/markup-compatibility/2006">
          <mc:Choice Requires="x14">
            <control shapeId="3086" r:id="rId15" name="Check Box 14">
              <controlPr defaultSize="0" autoFill="0" autoLine="0" autoPict="0">
                <anchor moveWithCells="1">
                  <from>
                    <xdr:col>3</xdr:col>
                    <xdr:colOff>247650</xdr:colOff>
                    <xdr:row>6</xdr:row>
                    <xdr:rowOff>76200</xdr:rowOff>
                  </from>
                  <to>
                    <xdr:col>3</xdr:col>
                    <xdr:colOff>485775</xdr:colOff>
                    <xdr:row>7</xdr:row>
                    <xdr:rowOff>38100</xdr:rowOff>
                  </to>
                </anchor>
              </controlPr>
            </control>
          </mc:Choice>
        </mc:AlternateContent>
        <mc:AlternateContent xmlns:mc="http://schemas.openxmlformats.org/markup-compatibility/2006">
          <mc:Choice Requires="x14">
            <control shapeId="3087" r:id="rId16" name="Check Box 15">
              <controlPr defaultSize="0" autoFill="0" autoLine="0" autoPict="0">
                <anchor moveWithCells="1">
                  <from>
                    <xdr:col>3</xdr:col>
                    <xdr:colOff>238125</xdr:colOff>
                    <xdr:row>7</xdr:row>
                    <xdr:rowOff>123825</xdr:rowOff>
                  </from>
                  <to>
                    <xdr:col>3</xdr:col>
                    <xdr:colOff>485775</xdr:colOff>
                    <xdr:row>7</xdr:row>
                    <xdr:rowOff>276225</xdr:rowOff>
                  </to>
                </anchor>
              </controlPr>
            </control>
          </mc:Choice>
        </mc:AlternateContent>
        <mc:AlternateContent xmlns:mc="http://schemas.openxmlformats.org/markup-compatibility/2006">
          <mc:Choice Requires="x14">
            <control shapeId="3088" r:id="rId17" name="Check Box 16">
              <controlPr defaultSize="0" autoFill="0" autoLine="0" autoPict="0">
                <anchor moveWithCells="1">
                  <from>
                    <xdr:col>3</xdr:col>
                    <xdr:colOff>238125</xdr:colOff>
                    <xdr:row>8</xdr:row>
                    <xdr:rowOff>133350</xdr:rowOff>
                  </from>
                  <to>
                    <xdr:col>3</xdr:col>
                    <xdr:colOff>485775</xdr:colOff>
                    <xdr:row>8</xdr:row>
                    <xdr:rowOff>285750</xdr:rowOff>
                  </to>
                </anchor>
              </controlPr>
            </control>
          </mc:Choice>
        </mc:AlternateContent>
        <mc:AlternateContent xmlns:mc="http://schemas.openxmlformats.org/markup-compatibility/2006">
          <mc:Choice Requires="x14">
            <control shapeId="3089" r:id="rId18" name="Check Box 17">
              <controlPr defaultSize="0" autoFill="0" autoLine="0" autoPict="0">
                <anchor moveWithCells="1">
                  <from>
                    <xdr:col>3</xdr:col>
                    <xdr:colOff>238125</xdr:colOff>
                    <xdr:row>9</xdr:row>
                    <xdr:rowOff>133350</xdr:rowOff>
                  </from>
                  <to>
                    <xdr:col>3</xdr:col>
                    <xdr:colOff>485775</xdr:colOff>
                    <xdr:row>9</xdr:row>
                    <xdr:rowOff>285750</xdr:rowOff>
                  </to>
                </anchor>
              </controlPr>
            </control>
          </mc:Choice>
        </mc:AlternateContent>
        <mc:AlternateContent xmlns:mc="http://schemas.openxmlformats.org/markup-compatibility/2006">
          <mc:Choice Requires="x14">
            <control shapeId="3090" r:id="rId19" name="Check Box 18">
              <controlPr defaultSize="0" autoFill="0" autoLine="0" autoPict="0">
                <anchor moveWithCells="1">
                  <from>
                    <xdr:col>3</xdr:col>
                    <xdr:colOff>238125</xdr:colOff>
                    <xdr:row>10</xdr:row>
                    <xdr:rowOff>133350</xdr:rowOff>
                  </from>
                  <to>
                    <xdr:col>3</xdr:col>
                    <xdr:colOff>485775</xdr:colOff>
                    <xdr:row>10</xdr:row>
                    <xdr:rowOff>285750</xdr:rowOff>
                  </to>
                </anchor>
              </controlPr>
            </control>
          </mc:Choice>
        </mc:AlternateContent>
        <mc:AlternateContent xmlns:mc="http://schemas.openxmlformats.org/markup-compatibility/2006">
          <mc:Choice Requires="x14">
            <control shapeId="3091" r:id="rId20" name="Check Box 19">
              <controlPr defaultSize="0" autoFill="0" autoLine="0" autoPict="0">
                <anchor moveWithCells="1">
                  <from>
                    <xdr:col>3</xdr:col>
                    <xdr:colOff>238125</xdr:colOff>
                    <xdr:row>11</xdr:row>
                    <xdr:rowOff>133350</xdr:rowOff>
                  </from>
                  <to>
                    <xdr:col>3</xdr:col>
                    <xdr:colOff>485775</xdr:colOff>
                    <xdr:row>11</xdr:row>
                    <xdr:rowOff>285750</xdr:rowOff>
                  </to>
                </anchor>
              </controlPr>
            </control>
          </mc:Choice>
        </mc:AlternateContent>
        <mc:AlternateContent xmlns:mc="http://schemas.openxmlformats.org/markup-compatibility/2006">
          <mc:Choice Requires="x14">
            <control shapeId="3092" r:id="rId21" name="Check Box 20">
              <controlPr defaultSize="0" autoFill="0" autoLine="0" autoPict="0">
                <anchor moveWithCells="1">
                  <from>
                    <xdr:col>3</xdr:col>
                    <xdr:colOff>238125</xdr:colOff>
                    <xdr:row>12</xdr:row>
                    <xdr:rowOff>133350</xdr:rowOff>
                  </from>
                  <to>
                    <xdr:col>3</xdr:col>
                    <xdr:colOff>485775</xdr:colOff>
                    <xdr:row>12</xdr:row>
                    <xdr:rowOff>285750</xdr:rowOff>
                  </to>
                </anchor>
              </controlPr>
            </control>
          </mc:Choice>
        </mc:AlternateContent>
        <mc:AlternateContent xmlns:mc="http://schemas.openxmlformats.org/markup-compatibility/2006">
          <mc:Choice Requires="x14">
            <control shapeId="3093" r:id="rId22" name="Check Box 21">
              <controlPr defaultSize="0" autoFill="0" autoLine="0" autoPict="0">
                <anchor moveWithCells="1">
                  <from>
                    <xdr:col>3</xdr:col>
                    <xdr:colOff>238125</xdr:colOff>
                    <xdr:row>15</xdr:row>
                    <xdr:rowOff>133350</xdr:rowOff>
                  </from>
                  <to>
                    <xdr:col>3</xdr:col>
                    <xdr:colOff>485775</xdr:colOff>
                    <xdr:row>15</xdr:row>
                    <xdr:rowOff>285750</xdr:rowOff>
                  </to>
                </anchor>
              </controlPr>
            </control>
          </mc:Choice>
        </mc:AlternateContent>
        <mc:AlternateContent xmlns:mc="http://schemas.openxmlformats.org/markup-compatibility/2006">
          <mc:Choice Requires="x14">
            <control shapeId="3095" r:id="rId23" name="Check Box 23">
              <controlPr defaultSize="0" autoFill="0" autoLine="0" autoPict="0">
                <anchor moveWithCells="1">
                  <from>
                    <xdr:col>3</xdr:col>
                    <xdr:colOff>238125</xdr:colOff>
                    <xdr:row>4</xdr:row>
                    <xdr:rowOff>133350</xdr:rowOff>
                  </from>
                  <to>
                    <xdr:col>3</xdr:col>
                    <xdr:colOff>485775</xdr:colOff>
                    <xdr:row>4</xdr:row>
                    <xdr:rowOff>285750</xdr:rowOff>
                  </to>
                </anchor>
              </controlPr>
            </control>
          </mc:Choice>
        </mc:AlternateContent>
        <mc:AlternateContent xmlns:mc="http://schemas.openxmlformats.org/markup-compatibility/2006">
          <mc:Choice Requires="x14">
            <control shapeId="3103" r:id="rId24" name="Check Box 31">
              <controlPr defaultSize="0" autoFill="0" autoLine="0" autoPict="0">
                <anchor moveWithCells="1">
                  <from>
                    <xdr:col>2</xdr:col>
                    <xdr:colOff>238125</xdr:colOff>
                    <xdr:row>19</xdr:row>
                    <xdr:rowOff>133350</xdr:rowOff>
                  </from>
                  <to>
                    <xdr:col>2</xdr:col>
                    <xdr:colOff>485775</xdr:colOff>
                    <xdr:row>20</xdr:row>
                    <xdr:rowOff>0</xdr:rowOff>
                  </to>
                </anchor>
              </controlPr>
            </control>
          </mc:Choice>
        </mc:AlternateContent>
        <mc:AlternateContent xmlns:mc="http://schemas.openxmlformats.org/markup-compatibility/2006">
          <mc:Choice Requires="x14">
            <control shapeId="3104" r:id="rId25" name="Check Box 32">
              <controlPr defaultSize="0" autoFill="0" autoLine="0" autoPict="0">
                <anchor moveWithCells="1">
                  <from>
                    <xdr:col>2</xdr:col>
                    <xdr:colOff>238125</xdr:colOff>
                    <xdr:row>20</xdr:row>
                    <xdr:rowOff>133350</xdr:rowOff>
                  </from>
                  <to>
                    <xdr:col>2</xdr:col>
                    <xdr:colOff>485775</xdr:colOff>
                    <xdr:row>20</xdr:row>
                    <xdr:rowOff>285750</xdr:rowOff>
                  </to>
                </anchor>
              </controlPr>
            </control>
          </mc:Choice>
        </mc:AlternateContent>
        <mc:AlternateContent xmlns:mc="http://schemas.openxmlformats.org/markup-compatibility/2006">
          <mc:Choice Requires="x14">
            <control shapeId="3105" r:id="rId26" name="Check Box 33">
              <controlPr defaultSize="0" autoFill="0" autoLine="0" autoPict="0">
                <anchor moveWithCells="1">
                  <from>
                    <xdr:col>3</xdr:col>
                    <xdr:colOff>238125</xdr:colOff>
                    <xdr:row>20</xdr:row>
                    <xdr:rowOff>133350</xdr:rowOff>
                  </from>
                  <to>
                    <xdr:col>3</xdr:col>
                    <xdr:colOff>485775</xdr:colOff>
                    <xdr:row>20</xdr:row>
                    <xdr:rowOff>285750</xdr:rowOff>
                  </to>
                </anchor>
              </controlPr>
            </control>
          </mc:Choice>
        </mc:AlternateContent>
        <mc:AlternateContent xmlns:mc="http://schemas.openxmlformats.org/markup-compatibility/2006">
          <mc:Choice Requires="x14">
            <control shapeId="3106" r:id="rId27" name="Check Box 34">
              <controlPr defaultSize="0" autoFill="0" autoLine="0" autoPict="0">
                <anchor moveWithCells="1">
                  <from>
                    <xdr:col>3</xdr:col>
                    <xdr:colOff>238125</xdr:colOff>
                    <xdr:row>19</xdr:row>
                    <xdr:rowOff>133350</xdr:rowOff>
                  </from>
                  <to>
                    <xdr:col>3</xdr:col>
                    <xdr:colOff>485775</xdr:colOff>
                    <xdr:row>20</xdr:row>
                    <xdr:rowOff>0</xdr:rowOff>
                  </to>
                </anchor>
              </controlPr>
            </control>
          </mc:Choice>
        </mc:AlternateContent>
        <mc:AlternateContent xmlns:mc="http://schemas.openxmlformats.org/markup-compatibility/2006">
          <mc:Choice Requires="x14">
            <control shapeId="3107" r:id="rId28" name="Check Box 35">
              <controlPr defaultSize="0" autoFill="0" autoLine="0" autoPict="0">
                <anchor moveWithCells="1">
                  <from>
                    <xdr:col>2</xdr:col>
                    <xdr:colOff>238125</xdr:colOff>
                    <xdr:row>21</xdr:row>
                    <xdr:rowOff>133350</xdr:rowOff>
                  </from>
                  <to>
                    <xdr:col>2</xdr:col>
                    <xdr:colOff>485775</xdr:colOff>
                    <xdr:row>21</xdr:row>
                    <xdr:rowOff>285750</xdr:rowOff>
                  </to>
                </anchor>
              </controlPr>
            </control>
          </mc:Choice>
        </mc:AlternateContent>
        <mc:AlternateContent xmlns:mc="http://schemas.openxmlformats.org/markup-compatibility/2006">
          <mc:Choice Requires="x14">
            <control shapeId="3108" r:id="rId29" name="Check Box 36">
              <controlPr defaultSize="0" autoFill="0" autoLine="0" autoPict="0">
                <anchor moveWithCells="1">
                  <from>
                    <xdr:col>3</xdr:col>
                    <xdr:colOff>238125</xdr:colOff>
                    <xdr:row>21</xdr:row>
                    <xdr:rowOff>133350</xdr:rowOff>
                  </from>
                  <to>
                    <xdr:col>3</xdr:col>
                    <xdr:colOff>485775</xdr:colOff>
                    <xdr:row>21</xdr:row>
                    <xdr:rowOff>285750</xdr:rowOff>
                  </to>
                </anchor>
              </controlPr>
            </control>
          </mc:Choice>
        </mc:AlternateContent>
        <mc:AlternateContent xmlns:mc="http://schemas.openxmlformats.org/markup-compatibility/2006">
          <mc:Choice Requires="x14">
            <control shapeId="3109" r:id="rId30" name="Check Box 37">
              <controlPr defaultSize="0" autoFill="0" autoLine="0" autoPict="0">
                <anchor moveWithCells="1">
                  <from>
                    <xdr:col>3</xdr:col>
                    <xdr:colOff>38100</xdr:colOff>
                    <xdr:row>22</xdr:row>
                    <xdr:rowOff>133350</xdr:rowOff>
                  </from>
                  <to>
                    <xdr:col>3</xdr:col>
                    <xdr:colOff>285750</xdr:colOff>
                    <xdr:row>22</xdr:row>
                    <xdr:rowOff>285750</xdr:rowOff>
                  </to>
                </anchor>
              </controlPr>
            </control>
          </mc:Choice>
        </mc:AlternateContent>
        <mc:AlternateContent xmlns:mc="http://schemas.openxmlformats.org/markup-compatibility/2006">
          <mc:Choice Requires="x14">
            <control shapeId="3110" r:id="rId31" name="Check Box 38">
              <controlPr defaultSize="0" autoFill="0" autoLine="0" autoPict="0">
                <anchor moveWithCells="1">
                  <from>
                    <xdr:col>2</xdr:col>
                    <xdr:colOff>38100</xdr:colOff>
                    <xdr:row>22</xdr:row>
                    <xdr:rowOff>133350</xdr:rowOff>
                  </from>
                  <to>
                    <xdr:col>2</xdr:col>
                    <xdr:colOff>285750</xdr:colOff>
                    <xdr:row>22</xdr:row>
                    <xdr:rowOff>285750</xdr:rowOff>
                  </to>
                </anchor>
              </controlPr>
            </control>
          </mc:Choice>
        </mc:AlternateContent>
        <mc:AlternateContent xmlns:mc="http://schemas.openxmlformats.org/markup-compatibility/2006">
          <mc:Choice Requires="x14">
            <control shapeId="3111" r:id="rId32" name="Check Box 39">
              <controlPr defaultSize="0" autoFill="0" autoLine="0" autoPict="0">
                <anchor moveWithCells="1">
                  <from>
                    <xdr:col>2</xdr:col>
                    <xdr:colOff>238125</xdr:colOff>
                    <xdr:row>23</xdr:row>
                    <xdr:rowOff>133350</xdr:rowOff>
                  </from>
                  <to>
                    <xdr:col>2</xdr:col>
                    <xdr:colOff>485775</xdr:colOff>
                    <xdr:row>23</xdr:row>
                    <xdr:rowOff>285750</xdr:rowOff>
                  </to>
                </anchor>
              </controlPr>
            </control>
          </mc:Choice>
        </mc:AlternateContent>
        <mc:AlternateContent xmlns:mc="http://schemas.openxmlformats.org/markup-compatibility/2006">
          <mc:Choice Requires="x14">
            <control shapeId="3112" r:id="rId33" name="Check Box 40">
              <controlPr defaultSize="0" autoFill="0" autoLine="0" autoPict="0">
                <anchor moveWithCells="1">
                  <from>
                    <xdr:col>3</xdr:col>
                    <xdr:colOff>238125</xdr:colOff>
                    <xdr:row>23</xdr:row>
                    <xdr:rowOff>133350</xdr:rowOff>
                  </from>
                  <to>
                    <xdr:col>3</xdr:col>
                    <xdr:colOff>485775</xdr:colOff>
                    <xdr:row>23</xdr:row>
                    <xdr:rowOff>285750</xdr:rowOff>
                  </to>
                </anchor>
              </controlPr>
            </control>
          </mc:Choice>
        </mc:AlternateContent>
        <mc:AlternateContent xmlns:mc="http://schemas.openxmlformats.org/markup-compatibility/2006">
          <mc:Choice Requires="x14">
            <control shapeId="3113" r:id="rId34" name="Check Box 41">
              <controlPr defaultSize="0" autoFill="0" autoLine="0" autoPict="0">
                <anchor moveWithCells="1">
                  <from>
                    <xdr:col>3</xdr:col>
                    <xdr:colOff>38100</xdr:colOff>
                    <xdr:row>24</xdr:row>
                    <xdr:rowOff>133350</xdr:rowOff>
                  </from>
                  <to>
                    <xdr:col>3</xdr:col>
                    <xdr:colOff>285750</xdr:colOff>
                    <xdr:row>24</xdr:row>
                    <xdr:rowOff>285750</xdr:rowOff>
                  </to>
                </anchor>
              </controlPr>
            </control>
          </mc:Choice>
        </mc:AlternateContent>
        <mc:AlternateContent xmlns:mc="http://schemas.openxmlformats.org/markup-compatibility/2006">
          <mc:Choice Requires="x14">
            <control shapeId="3114" r:id="rId35" name="Check Box 42">
              <controlPr defaultSize="0" autoFill="0" autoLine="0" autoPict="0">
                <anchor moveWithCells="1">
                  <from>
                    <xdr:col>2</xdr:col>
                    <xdr:colOff>38100</xdr:colOff>
                    <xdr:row>24</xdr:row>
                    <xdr:rowOff>133350</xdr:rowOff>
                  </from>
                  <to>
                    <xdr:col>2</xdr:col>
                    <xdr:colOff>285750</xdr:colOff>
                    <xdr:row>24</xdr:row>
                    <xdr:rowOff>285750</xdr:rowOff>
                  </to>
                </anchor>
              </controlPr>
            </control>
          </mc:Choice>
        </mc:AlternateContent>
        <mc:AlternateContent xmlns:mc="http://schemas.openxmlformats.org/markup-compatibility/2006">
          <mc:Choice Requires="x14">
            <control shapeId="3115" r:id="rId36" name="Check Box 43">
              <controlPr defaultSize="0" autoFill="0" autoLine="0" autoPict="0">
                <anchor moveWithCells="1">
                  <from>
                    <xdr:col>2</xdr:col>
                    <xdr:colOff>238125</xdr:colOff>
                    <xdr:row>25</xdr:row>
                    <xdr:rowOff>133350</xdr:rowOff>
                  </from>
                  <to>
                    <xdr:col>2</xdr:col>
                    <xdr:colOff>485775</xdr:colOff>
                    <xdr:row>25</xdr:row>
                    <xdr:rowOff>285750</xdr:rowOff>
                  </to>
                </anchor>
              </controlPr>
            </control>
          </mc:Choice>
        </mc:AlternateContent>
        <mc:AlternateContent xmlns:mc="http://schemas.openxmlformats.org/markup-compatibility/2006">
          <mc:Choice Requires="x14">
            <control shapeId="3116" r:id="rId37" name="Check Box 44">
              <controlPr defaultSize="0" autoFill="0" autoLine="0" autoPict="0">
                <anchor moveWithCells="1">
                  <from>
                    <xdr:col>3</xdr:col>
                    <xdr:colOff>238125</xdr:colOff>
                    <xdr:row>25</xdr:row>
                    <xdr:rowOff>133350</xdr:rowOff>
                  </from>
                  <to>
                    <xdr:col>3</xdr:col>
                    <xdr:colOff>485775</xdr:colOff>
                    <xdr:row>25</xdr:row>
                    <xdr:rowOff>285750</xdr:rowOff>
                  </to>
                </anchor>
              </controlPr>
            </control>
          </mc:Choice>
        </mc:AlternateContent>
        <mc:AlternateContent xmlns:mc="http://schemas.openxmlformats.org/markup-compatibility/2006">
          <mc:Choice Requires="x14">
            <control shapeId="3117" r:id="rId38" name="Check Box 45">
              <controlPr defaultSize="0" autoFill="0" autoLine="0" autoPict="0">
                <anchor moveWithCells="1">
                  <from>
                    <xdr:col>3</xdr:col>
                    <xdr:colOff>38100</xdr:colOff>
                    <xdr:row>26</xdr:row>
                    <xdr:rowOff>133350</xdr:rowOff>
                  </from>
                  <to>
                    <xdr:col>3</xdr:col>
                    <xdr:colOff>285750</xdr:colOff>
                    <xdr:row>26</xdr:row>
                    <xdr:rowOff>285750</xdr:rowOff>
                  </to>
                </anchor>
              </controlPr>
            </control>
          </mc:Choice>
        </mc:AlternateContent>
        <mc:AlternateContent xmlns:mc="http://schemas.openxmlformats.org/markup-compatibility/2006">
          <mc:Choice Requires="x14">
            <control shapeId="3118" r:id="rId39" name="Check Box 46">
              <controlPr defaultSize="0" autoFill="0" autoLine="0" autoPict="0">
                <anchor moveWithCells="1">
                  <from>
                    <xdr:col>2</xdr:col>
                    <xdr:colOff>38100</xdr:colOff>
                    <xdr:row>26</xdr:row>
                    <xdr:rowOff>133350</xdr:rowOff>
                  </from>
                  <to>
                    <xdr:col>2</xdr:col>
                    <xdr:colOff>285750</xdr:colOff>
                    <xdr:row>26</xdr:row>
                    <xdr:rowOff>285750</xdr:rowOff>
                  </to>
                </anchor>
              </controlPr>
            </control>
          </mc:Choice>
        </mc:AlternateContent>
        <mc:AlternateContent xmlns:mc="http://schemas.openxmlformats.org/markup-compatibility/2006">
          <mc:Choice Requires="x14">
            <control shapeId="3119" r:id="rId40" name="Check Box 47">
              <controlPr defaultSize="0" autoFill="0" autoLine="0" autoPict="0">
                <anchor moveWithCells="1">
                  <from>
                    <xdr:col>2</xdr:col>
                    <xdr:colOff>238125</xdr:colOff>
                    <xdr:row>14</xdr:row>
                    <xdr:rowOff>133350</xdr:rowOff>
                  </from>
                  <to>
                    <xdr:col>2</xdr:col>
                    <xdr:colOff>485775</xdr:colOff>
                    <xdr:row>14</xdr:row>
                    <xdr:rowOff>285750</xdr:rowOff>
                  </to>
                </anchor>
              </controlPr>
            </control>
          </mc:Choice>
        </mc:AlternateContent>
        <mc:AlternateContent xmlns:mc="http://schemas.openxmlformats.org/markup-compatibility/2006">
          <mc:Choice Requires="x14">
            <control shapeId="3120" r:id="rId41" name="Check Box 48">
              <controlPr defaultSize="0" autoFill="0" autoLine="0" autoPict="0">
                <anchor moveWithCells="1">
                  <from>
                    <xdr:col>3</xdr:col>
                    <xdr:colOff>238125</xdr:colOff>
                    <xdr:row>14</xdr:row>
                    <xdr:rowOff>133350</xdr:rowOff>
                  </from>
                  <to>
                    <xdr:col>3</xdr:col>
                    <xdr:colOff>485775</xdr:colOff>
                    <xdr:row>14</xdr:row>
                    <xdr:rowOff>285750</xdr:rowOff>
                  </to>
                </anchor>
              </controlPr>
            </control>
          </mc:Choice>
        </mc:AlternateContent>
        <mc:AlternateContent xmlns:mc="http://schemas.openxmlformats.org/markup-compatibility/2006">
          <mc:Choice Requires="x14">
            <control shapeId="3121" r:id="rId42" name="Check Box 49">
              <controlPr defaultSize="0" autoFill="0" autoLine="0" autoPict="0">
                <anchor moveWithCells="1">
                  <from>
                    <xdr:col>2</xdr:col>
                    <xdr:colOff>238125</xdr:colOff>
                    <xdr:row>13</xdr:row>
                    <xdr:rowOff>133350</xdr:rowOff>
                  </from>
                  <to>
                    <xdr:col>2</xdr:col>
                    <xdr:colOff>485775</xdr:colOff>
                    <xdr:row>13</xdr:row>
                    <xdr:rowOff>285750</xdr:rowOff>
                  </to>
                </anchor>
              </controlPr>
            </control>
          </mc:Choice>
        </mc:AlternateContent>
        <mc:AlternateContent xmlns:mc="http://schemas.openxmlformats.org/markup-compatibility/2006">
          <mc:Choice Requires="x14">
            <control shapeId="3122" r:id="rId43" name="Check Box 50">
              <controlPr defaultSize="0" autoFill="0" autoLine="0" autoPict="0">
                <anchor moveWithCells="1">
                  <from>
                    <xdr:col>3</xdr:col>
                    <xdr:colOff>238125</xdr:colOff>
                    <xdr:row>13</xdr:row>
                    <xdr:rowOff>133350</xdr:rowOff>
                  </from>
                  <to>
                    <xdr:col>3</xdr:col>
                    <xdr:colOff>485775</xdr:colOff>
                    <xdr:row>13</xdr:row>
                    <xdr:rowOff>285750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1B2F2-767A-4D53-BA27-F2C3E63453E1}">
  <sheetPr>
    <pageSetUpPr fitToPage="1"/>
  </sheetPr>
  <dimension ref="A1:I42"/>
  <sheetViews>
    <sheetView showGridLines="0" view="pageBreakPreview" zoomScale="96" zoomScaleNormal="100" zoomScaleSheetLayoutView="96" workbookViewId="0">
      <selection activeCell="C3" sqref="C3"/>
    </sheetView>
  </sheetViews>
  <sheetFormatPr defaultRowHeight="13.5" x14ac:dyDescent="0.15"/>
  <cols>
    <col min="1" max="1" width="2" style="225" customWidth="1"/>
    <col min="2" max="2" width="4" style="225" customWidth="1"/>
    <col min="3" max="3" width="24.625" style="225" customWidth="1"/>
    <col min="4" max="4" width="28.125" style="225" customWidth="1"/>
    <col min="5" max="5" width="18" style="225" customWidth="1"/>
    <col min="6" max="6" width="17.25" style="225" customWidth="1"/>
    <col min="7" max="7" width="22" style="225" customWidth="1"/>
    <col min="8" max="8" width="2" style="225" customWidth="1"/>
    <col min="9" max="9" width="2.625" style="225" customWidth="1"/>
    <col min="10" max="226" width="9" style="225"/>
    <col min="227" max="227" width="4.125" style="225" customWidth="1"/>
    <col min="228" max="228" width="2.875" style="225" customWidth="1"/>
    <col min="229" max="234" width="7.625" style="225" customWidth="1"/>
    <col min="235" max="235" width="4.75" style="225" customWidth="1"/>
    <col min="236" max="236" width="5" style="225" customWidth="1"/>
    <col min="237" max="237" width="5.625" style="225" customWidth="1"/>
    <col min="238" max="238" width="10.375" style="225" customWidth="1"/>
    <col min="239" max="239" width="9" style="225"/>
    <col min="240" max="240" width="16.125" style="225" customWidth="1"/>
    <col min="241" max="482" width="9" style="225"/>
    <col min="483" max="483" width="4.125" style="225" customWidth="1"/>
    <col min="484" max="484" width="2.875" style="225" customWidth="1"/>
    <col min="485" max="490" width="7.625" style="225" customWidth="1"/>
    <col min="491" max="491" width="4.75" style="225" customWidth="1"/>
    <col min="492" max="492" width="5" style="225" customWidth="1"/>
    <col min="493" max="493" width="5.625" style="225" customWidth="1"/>
    <col min="494" max="494" width="10.375" style="225" customWidth="1"/>
    <col min="495" max="495" width="9" style="225"/>
    <col min="496" max="496" width="16.125" style="225" customWidth="1"/>
    <col min="497" max="738" width="9" style="225"/>
    <col min="739" max="739" width="4.125" style="225" customWidth="1"/>
    <col min="740" max="740" width="2.875" style="225" customWidth="1"/>
    <col min="741" max="746" width="7.625" style="225" customWidth="1"/>
    <col min="747" max="747" width="4.75" style="225" customWidth="1"/>
    <col min="748" max="748" width="5" style="225" customWidth="1"/>
    <col min="749" max="749" width="5.625" style="225" customWidth="1"/>
    <col min="750" max="750" width="10.375" style="225" customWidth="1"/>
    <col min="751" max="751" width="9" style="225"/>
    <col min="752" max="752" width="16.125" style="225" customWidth="1"/>
    <col min="753" max="994" width="9" style="225"/>
    <col min="995" max="995" width="4.125" style="225" customWidth="1"/>
    <col min="996" max="996" width="2.875" style="225" customWidth="1"/>
    <col min="997" max="1002" width="7.625" style="225" customWidth="1"/>
    <col min="1003" max="1003" width="4.75" style="225" customWidth="1"/>
    <col min="1004" max="1004" width="5" style="225" customWidth="1"/>
    <col min="1005" max="1005" width="5.625" style="225" customWidth="1"/>
    <col min="1006" max="1006" width="10.375" style="225" customWidth="1"/>
    <col min="1007" max="1007" width="9" style="225"/>
    <col min="1008" max="1008" width="16.125" style="225" customWidth="1"/>
    <col min="1009" max="1250" width="9" style="225"/>
    <col min="1251" max="1251" width="4.125" style="225" customWidth="1"/>
    <col min="1252" max="1252" width="2.875" style="225" customWidth="1"/>
    <col min="1253" max="1258" width="7.625" style="225" customWidth="1"/>
    <col min="1259" max="1259" width="4.75" style="225" customWidth="1"/>
    <col min="1260" max="1260" width="5" style="225" customWidth="1"/>
    <col min="1261" max="1261" width="5.625" style="225" customWidth="1"/>
    <col min="1262" max="1262" width="10.375" style="225" customWidth="1"/>
    <col min="1263" max="1263" width="9" style="225"/>
    <col min="1264" max="1264" width="16.125" style="225" customWidth="1"/>
    <col min="1265" max="1506" width="9" style="225"/>
    <col min="1507" max="1507" width="4.125" style="225" customWidth="1"/>
    <col min="1508" max="1508" width="2.875" style="225" customWidth="1"/>
    <col min="1509" max="1514" width="7.625" style="225" customWidth="1"/>
    <col min="1515" max="1515" width="4.75" style="225" customWidth="1"/>
    <col min="1516" max="1516" width="5" style="225" customWidth="1"/>
    <col min="1517" max="1517" width="5.625" style="225" customWidth="1"/>
    <col min="1518" max="1518" width="10.375" style="225" customWidth="1"/>
    <col min="1519" max="1519" width="9" style="225"/>
    <col min="1520" max="1520" width="16.125" style="225" customWidth="1"/>
    <col min="1521" max="1762" width="9" style="225"/>
    <col min="1763" max="1763" width="4.125" style="225" customWidth="1"/>
    <col min="1764" max="1764" width="2.875" style="225" customWidth="1"/>
    <col min="1765" max="1770" width="7.625" style="225" customWidth="1"/>
    <col min="1771" max="1771" width="4.75" style="225" customWidth="1"/>
    <col min="1772" max="1772" width="5" style="225" customWidth="1"/>
    <col min="1773" max="1773" width="5.625" style="225" customWidth="1"/>
    <col min="1774" max="1774" width="10.375" style="225" customWidth="1"/>
    <col min="1775" max="1775" width="9" style="225"/>
    <col min="1776" max="1776" width="16.125" style="225" customWidth="1"/>
    <col min="1777" max="2018" width="9" style="225"/>
    <col min="2019" max="2019" width="4.125" style="225" customWidth="1"/>
    <col min="2020" max="2020" width="2.875" style="225" customWidth="1"/>
    <col min="2021" max="2026" width="7.625" style="225" customWidth="1"/>
    <col min="2027" max="2027" width="4.75" style="225" customWidth="1"/>
    <col min="2028" max="2028" width="5" style="225" customWidth="1"/>
    <col min="2029" max="2029" width="5.625" style="225" customWidth="1"/>
    <col min="2030" max="2030" width="10.375" style="225" customWidth="1"/>
    <col min="2031" max="2031" width="9" style="225"/>
    <col min="2032" max="2032" width="16.125" style="225" customWidth="1"/>
    <col min="2033" max="2274" width="9" style="225"/>
    <col min="2275" max="2275" width="4.125" style="225" customWidth="1"/>
    <col min="2276" max="2276" width="2.875" style="225" customWidth="1"/>
    <col min="2277" max="2282" width="7.625" style="225" customWidth="1"/>
    <col min="2283" max="2283" width="4.75" style="225" customWidth="1"/>
    <col min="2284" max="2284" width="5" style="225" customWidth="1"/>
    <col min="2285" max="2285" width="5.625" style="225" customWidth="1"/>
    <col min="2286" max="2286" width="10.375" style="225" customWidth="1"/>
    <col min="2287" max="2287" width="9" style="225"/>
    <col min="2288" max="2288" width="16.125" style="225" customWidth="1"/>
    <col min="2289" max="2530" width="9" style="225"/>
    <col min="2531" max="2531" width="4.125" style="225" customWidth="1"/>
    <col min="2532" max="2532" width="2.875" style="225" customWidth="1"/>
    <col min="2533" max="2538" width="7.625" style="225" customWidth="1"/>
    <col min="2539" max="2539" width="4.75" style="225" customWidth="1"/>
    <col min="2540" max="2540" width="5" style="225" customWidth="1"/>
    <col min="2541" max="2541" width="5.625" style="225" customWidth="1"/>
    <col min="2542" max="2542" width="10.375" style="225" customWidth="1"/>
    <col min="2543" max="2543" width="9" style="225"/>
    <col min="2544" max="2544" width="16.125" style="225" customWidth="1"/>
    <col min="2545" max="2786" width="9" style="225"/>
    <col min="2787" max="2787" width="4.125" style="225" customWidth="1"/>
    <col min="2788" max="2788" width="2.875" style="225" customWidth="1"/>
    <col min="2789" max="2794" width="7.625" style="225" customWidth="1"/>
    <col min="2795" max="2795" width="4.75" style="225" customWidth="1"/>
    <col min="2796" max="2796" width="5" style="225" customWidth="1"/>
    <col min="2797" max="2797" width="5.625" style="225" customWidth="1"/>
    <col min="2798" max="2798" width="10.375" style="225" customWidth="1"/>
    <col min="2799" max="2799" width="9" style="225"/>
    <col min="2800" max="2800" width="16.125" style="225" customWidth="1"/>
    <col min="2801" max="3042" width="9" style="225"/>
    <col min="3043" max="3043" width="4.125" style="225" customWidth="1"/>
    <col min="3044" max="3044" width="2.875" style="225" customWidth="1"/>
    <col min="3045" max="3050" width="7.625" style="225" customWidth="1"/>
    <col min="3051" max="3051" width="4.75" style="225" customWidth="1"/>
    <col min="3052" max="3052" width="5" style="225" customWidth="1"/>
    <col min="3053" max="3053" width="5.625" style="225" customWidth="1"/>
    <col min="3054" max="3054" width="10.375" style="225" customWidth="1"/>
    <col min="3055" max="3055" width="9" style="225"/>
    <col min="3056" max="3056" width="16.125" style="225" customWidth="1"/>
    <col min="3057" max="3298" width="9" style="225"/>
    <col min="3299" max="3299" width="4.125" style="225" customWidth="1"/>
    <col min="3300" max="3300" width="2.875" style="225" customWidth="1"/>
    <col min="3301" max="3306" width="7.625" style="225" customWidth="1"/>
    <col min="3307" max="3307" width="4.75" style="225" customWidth="1"/>
    <col min="3308" max="3308" width="5" style="225" customWidth="1"/>
    <col min="3309" max="3309" width="5.625" style="225" customWidth="1"/>
    <col min="3310" max="3310" width="10.375" style="225" customWidth="1"/>
    <col min="3311" max="3311" width="9" style="225"/>
    <col min="3312" max="3312" width="16.125" style="225" customWidth="1"/>
    <col min="3313" max="3554" width="9" style="225"/>
    <col min="3555" max="3555" width="4.125" style="225" customWidth="1"/>
    <col min="3556" max="3556" width="2.875" style="225" customWidth="1"/>
    <col min="3557" max="3562" width="7.625" style="225" customWidth="1"/>
    <col min="3563" max="3563" width="4.75" style="225" customWidth="1"/>
    <col min="3564" max="3564" width="5" style="225" customWidth="1"/>
    <col min="3565" max="3565" width="5.625" style="225" customWidth="1"/>
    <col min="3566" max="3566" width="10.375" style="225" customWidth="1"/>
    <col min="3567" max="3567" width="9" style="225"/>
    <col min="3568" max="3568" width="16.125" style="225" customWidth="1"/>
    <col min="3569" max="3810" width="9" style="225"/>
    <col min="3811" max="3811" width="4.125" style="225" customWidth="1"/>
    <col min="3812" max="3812" width="2.875" style="225" customWidth="1"/>
    <col min="3813" max="3818" width="7.625" style="225" customWidth="1"/>
    <col min="3819" max="3819" width="4.75" style="225" customWidth="1"/>
    <col min="3820" max="3820" width="5" style="225" customWidth="1"/>
    <col min="3821" max="3821" width="5.625" style="225" customWidth="1"/>
    <col min="3822" max="3822" width="10.375" style="225" customWidth="1"/>
    <col min="3823" max="3823" width="9" style="225"/>
    <col min="3824" max="3824" width="16.125" style="225" customWidth="1"/>
    <col min="3825" max="4066" width="9" style="225"/>
    <col min="4067" max="4067" width="4.125" style="225" customWidth="1"/>
    <col min="4068" max="4068" width="2.875" style="225" customWidth="1"/>
    <col min="4069" max="4074" width="7.625" style="225" customWidth="1"/>
    <col min="4075" max="4075" width="4.75" style="225" customWidth="1"/>
    <col min="4076" max="4076" width="5" style="225" customWidth="1"/>
    <col min="4077" max="4077" width="5.625" style="225" customWidth="1"/>
    <col min="4078" max="4078" width="10.375" style="225" customWidth="1"/>
    <col min="4079" max="4079" width="9" style="225"/>
    <col min="4080" max="4080" width="16.125" style="225" customWidth="1"/>
    <col min="4081" max="4322" width="9" style="225"/>
    <col min="4323" max="4323" width="4.125" style="225" customWidth="1"/>
    <col min="4324" max="4324" width="2.875" style="225" customWidth="1"/>
    <col min="4325" max="4330" width="7.625" style="225" customWidth="1"/>
    <col min="4331" max="4331" width="4.75" style="225" customWidth="1"/>
    <col min="4332" max="4332" width="5" style="225" customWidth="1"/>
    <col min="4333" max="4333" width="5.625" style="225" customWidth="1"/>
    <col min="4334" max="4334" width="10.375" style="225" customWidth="1"/>
    <col min="4335" max="4335" width="9" style="225"/>
    <col min="4336" max="4336" width="16.125" style="225" customWidth="1"/>
    <col min="4337" max="4578" width="9" style="225"/>
    <col min="4579" max="4579" width="4.125" style="225" customWidth="1"/>
    <col min="4580" max="4580" width="2.875" style="225" customWidth="1"/>
    <col min="4581" max="4586" width="7.625" style="225" customWidth="1"/>
    <col min="4587" max="4587" width="4.75" style="225" customWidth="1"/>
    <col min="4588" max="4588" width="5" style="225" customWidth="1"/>
    <col min="4589" max="4589" width="5.625" style="225" customWidth="1"/>
    <col min="4590" max="4590" width="10.375" style="225" customWidth="1"/>
    <col min="4591" max="4591" width="9" style="225"/>
    <col min="4592" max="4592" width="16.125" style="225" customWidth="1"/>
    <col min="4593" max="4834" width="9" style="225"/>
    <col min="4835" max="4835" width="4.125" style="225" customWidth="1"/>
    <col min="4836" max="4836" width="2.875" style="225" customWidth="1"/>
    <col min="4837" max="4842" width="7.625" style="225" customWidth="1"/>
    <col min="4843" max="4843" width="4.75" style="225" customWidth="1"/>
    <col min="4844" max="4844" width="5" style="225" customWidth="1"/>
    <col min="4845" max="4845" width="5.625" style="225" customWidth="1"/>
    <col min="4846" max="4846" width="10.375" style="225" customWidth="1"/>
    <col min="4847" max="4847" width="9" style="225"/>
    <col min="4848" max="4848" width="16.125" style="225" customWidth="1"/>
    <col min="4849" max="5090" width="9" style="225"/>
    <col min="5091" max="5091" width="4.125" style="225" customWidth="1"/>
    <col min="5092" max="5092" width="2.875" style="225" customWidth="1"/>
    <col min="5093" max="5098" width="7.625" style="225" customWidth="1"/>
    <col min="5099" max="5099" width="4.75" style="225" customWidth="1"/>
    <col min="5100" max="5100" width="5" style="225" customWidth="1"/>
    <col min="5101" max="5101" width="5.625" style="225" customWidth="1"/>
    <col min="5102" max="5102" width="10.375" style="225" customWidth="1"/>
    <col min="5103" max="5103" width="9" style="225"/>
    <col min="5104" max="5104" width="16.125" style="225" customWidth="1"/>
    <col min="5105" max="5346" width="9" style="225"/>
    <col min="5347" max="5347" width="4.125" style="225" customWidth="1"/>
    <col min="5348" max="5348" width="2.875" style="225" customWidth="1"/>
    <col min="5349" max="5354" width="7.625" style="225" customWidth="1"/>
    <col min="5355" max="5355" width="4.75" style="225" customWidth="1"/>
    <col min="5356" max="5356" width="5" style="225" customWidth="1"/>
    <col min="5357" max="5357" width="5.625" style="225" customWidth="1"/>
    <col min="5358" max="5358" width="10.375" style="225" customWidth="1"/>
    <col min="5359" max="5359" width="9" style="225"/>
    <col min="5360" max="5360" width="16.125" style="225" customWidth="1"/>
    <col min="5361" max="5602" width="9" style="225"/>
    <col min="5603" max="5603" width="4.125" style="225" customWidth="1"/>
    <col min="5604" max="5604" width="2.875" style="225" customWidth="1"/>
    <col min="5605" max="5610" width="7.625" style="225" customWidth="1"/>
    <col min="5611" max="5611" width="4.75" style="225" customWidth="1"/>
    <col min="5612" max="5612" width="5" style="225" customWidth="1"/>
    <col min="5613" max="5613" width="5.625" style="225" customWidth="1"/>
    <col min="5614" max="5614" width="10.375" style="225" customWidth="1"/>
    <col min="5615" max="5615" width="9" style="225"/>
    <col min="5616" max="5616" width="16.125" style="225" customWidth="1"/>
    <col min="5617" max="5858" width="9" style="225"/>
    <col min="5859" max="5859" width="4.125" style="225" customWidth="1"/>
    <col min="5860" max="5860" width="2.875" style="225" customWidth="1"/>
    <col min="5861" max="5866" width="7.625" style="225" customWidth="1"/>
    <col min="5867" max="5867" width="4.75" style="225" customWidth="1"/>
    <col min="5868" max="5868" width="5" style="225" customWidth="1"/>
    <col min="5869" max="5869" width="5.625" style="225" customWidth="1"/>
    <col min="5870" max="5870" width="10.375" style="225" customWidth="1"/>
    <col min="5871" max="5871" width="9" style="225"/>
    <col min="5872" max="5872" width="16.125" style="225" customWidth="1"/>
    <col min="5873" max="6114" width="9" style="225"/>
    <col min="6115" max="6115" width="4.125" style="225" customWidth="1"/>
    <col min="6116" max="6116" width="2.875" style="225" customWidth="1"/>
    <col min="6117" max="6122" width="7.625" style="225" customWidth="1"/>
    <col min="6123" max="6123" width="4.75" style="225" customWidth="1"/>
    <col min="6124" max="6124" width="5" style="225" customWidth="1"/>
    <col min="6125" max="6125" width="5.625" style="225" customWidth="1"/>
    <col min="6126" max="6126" width="10.375" style="225" customWidth="1"/>
    <col min="6127" max="6127" width="9" style="225"/>
    <col min="6128" max="6128" width="16.125" style="225" customWidth="1"/>
    <col min="6129" max="6370" width="9" style="225"/>
    <col min="6371" max="6371" width="4.125" style="225" customWidth="1"/>
    <col min="6372" max="6372" width="2.875" style="225" customWidth="1"/>
    <col min="6373" max="6378" width="7.625" style="225" customWidth="1"/>
    <col min="6379" max="6379" width="4.75" style="225" customWidth="1"/>
    <col min="6380" max="6380" width="5" style="225" customWidth="1"/>
    <col min="6381" max="6381" width="5.625" style="225" customWidth="1"/>
    <col min="6382" max="6382" width="10.375" style="225" customWidth="1"/>
    <col min="6383" max="6383" width="9" style="225"/>
    <col min="6384" max="6384" width="16.125" style="225" customWidth="1"/>
    <col min="6385" max="6626" width="9" style="225"/>
    <col min="6627" max="6627" width="4.125" style="225" customWidth="1"/>
    <col min="6628" max="6628" width="2.875" style="225" customWidth="1"/>
    <col min="6629" max="6634" width="7.625" style="225" customWidth="1"/>
    <col min="6635" max="6635" width="4.75" style="225" customWidth="1"/>
    <col min="6636" max="6636" width="5" style="225" customWidth="1"/>
    <col min="6637" max="6637" width="5.625" style="225" customWidth="1"/>
    <col min="6638" max="6638" width="10.375" style="225" customWidth="1"/>
    <col min="6639" max="6639" width="9" style="225"/>
    <col min="6640" max="6640" width="16.125" style="225" customWidth="1"/>
    <col min="6641" max="6882" width="9" style="225"/>
    <col min="6883" max="6883" width="4.125" style="225" customWidth="1"/>
    <col min="6884" max="6884" width="2.875" style="225" customWidth="1"/>
    <col min="6885" max="6890" width="7.625" style="225" customWidth="1"/>
    <col min="6891" max="6891" width="4.75" style="225" customWidth="1"/>
    <col min="6892" max="6892" width="5" style="225" customWidth="1"/>
    <col min="6893" max="6893" width="5.625" style="225" customWidth="1"/>
    <col min="6894" max="6894" width="10.375" style="225" customWidth="1"/>
    <col min="6895" max="6895" width="9" style="225"/>
    <col min="6896" max="6896" width="16.125" style="225" customWidth="1"/>
    <col min="6897" max="7138" width="9" style="225"/>
    <col min="7139" max="7139" width="4.125" style="225" customWidth="1"/>
    <col min="7140" max="7140" width="2.875" style="225" customWidth="1"/>
    <col min="7141" max="7146" width="7.625" style="225" customWidth="1"/>
    <col min="7147" max="7147" width="4.75" style="225" customWidth="1"/>
    <col min="7148" max="7148" width="5" style="225" customWidth="1"/>
    <col min="7149" max="7149" width="5.625" style="225" customWidth="1"/>
    <col min="7150" max="7150" width="10.375" style="225" customWidth="1"/>
    <col min="7151" max="7151" width="9" style="225"/>
    <col min="7152" max="7152" width="16.125" style="225" customWidth="1"/>
    <col min="7153" max="7394" width="9" style="225"/>
    <col min="7395" max="7395" width="4.125" style="225" customWidth="1"/>
    <col min="7396" max="7396" width="2.875" style="225" customWidth="1"/>
    <col min="7397" max="7402" width="7.625" style="225" customWidth="1"/>
    <col min="7403" max="7403" width="4.75" style="225" customWidth="1"/>
    <col min="7404" max="7404" width="5" style="225" customWidth="1"/>
    <col min="7405" max="7405" width="5.625" style="225" customWidth="1"/>
    <col min="7406" max="7406" width="10.375" style="225" customWidth="1"/>
    <col min="7407" max="7407" width="9" style="225"/>
    <col min="7408" max="7408" width="16.125" style="225" customWidth="1"/>
    <col min="7409" max="7650" width="9" style="225"/>
    <col min="7651" max="7651" width="4.125" style="225" customWidth="1"/>
    <col min="7652" max="7652" width="2.875" style="225" customWidth="1"/>
    <col min="7653" max="7658" width="7.625" style="225" customWidth="1"/>
    <col min="7659" max="7659" width="4.75" style="225" customWidth="1"/>
    <col min="7660" max="7660" width="5" style="225" customWidth="1"/>
    <col min="7661" max="7661" width="5.625" style="225" customWidth="1"/>
    <col min="7662" max="7662" width="10.375" style="225" customWidth="1"/>
    <col min="7663" max="7663" width="9" style="225"/>
    <col min="7664" max="7664" width="16.125" style="225" customWidth="1"/>
    <col min="7665" max="7906" width="9" style="225"/>
    <col min="7907" max="7907" width="4.125" style="225" customWidth="1"/>
    <col min="7908" max="7908" width="2.875" style="225" customWidth="1"/>
    <col min="7909" max="7914" width="7.625" style="225" customWidth="1"/>
    <col min="7915" max="7915" width="4.75" style="225" customWidth="1"/>
    <col min="7916" max="7916" width="5" style="225" customWidth="1"/>
    <col min="7917" max="7917" width="5.625" style="225" customWidth="1"/>
    <col min="7918" max="7918" width="10.375" style="225" customWidth="1"/>
    <col min="7919" max="7919" width="9" style="225"/>
    <col min="7920" max="7920" width="16.125" style="225" customWidth="1"/>
    <col min="7921" max="8162" width="9" style="225"/>
    <col min="8163" max="8163" width="4.125" style="225" customWidth="1"/>
    <col min="8164" max="8164" width="2.875" style="225" customWidth="1"/>
    <col min="8165" max="8170" width="7.625" style="225" customWidth="1"/>
    <col min="8171" max="8171" width="4.75" style="225" customWidth="1"/>
    <col min="8172" max="8172" width="5" style="225" customWidth="1"/>
    <col min="8173" max="8173" width="5.625" style="225" customWidth="1"/>
    <col min="8174" max="8174" width="10.375" style="225" customWidth="1"/>
    <col min="8175" max="8175" width="9" style="225"/>
    <col min="8176" max="8176" width="16.125" style="225" customWidth="1"/>
    <col min="8177" max="8418" width="9" style="225"/>
    <col min="8419" max="8419" width="4.125" style="225" customWidth="1"/>
    <col min="8420" max="8420" width="2.875" style="225" customWidth="1"/>
    <col min="8421" max="8426" width="7.625" style="225" customWidth="1"/>
    <col min="8427" max="8427" width="4.75" style="225" customWidth="1"/>
    <col min="8428" max="8428" width="5" style="225" customWidth="1"/>
    <col min="8429" max="8429" width="5.625" style="225" customWidth="1"/>
    <col min="8430" max="8430" width="10.375" style="225" customWidth="1"/>
    <col min="8431" max="8431" width="9" style="225"/>
    <col min="8432" max="8432" width="16.125" style="225" customWidth="1"/>
    <col min="8433" max="8674" width="9" style="225"/>
    <col min="8675" max="8675" width="4.125" style="225" customWidth="1"/>
    <col min="8676" max="8676" width="2.875" style="225" customWidth="1"/>
    <col min="8677" max="8682" width="7.625" style="225" customWidth="1"/>
    <col min="8683" max="8683" width="4.75" style="225" customWidth="1"/>
    <col min="8684" max="8684" width="5" style="225" customWidth="1"/>
    <col min="8685" max="8685" width="5.625" style="225" customWidth="1"/>
    <col min="8686" max="8686" width="10.375" style="225" customWidth="1"/>
    <col min="8687" max="8687" width="9" style="225"/>
    <col min="8688" max="8688" width="16.125" style="225" customWidth="1"/>
    <col min="8689" max="8930" width="9" style="225"/>
    <col min="8931" max="8931" width="4.125" style="225" customWidth="1"/>
    <col min="8932" max="8932" width="2.875" style="225" customWidth="1"/>
    <col min="8933" max="8938" width="7.625" style="225" customWidth="1"/>
    <col min="8939" max="8939" width="4.75" style="225" customWidth="1"/>
    <col min="8940" max="8940" width="5" style="225" customWidth="1"/>
    <col min="8941" max="8941" width="5.625" style="225" customWidth="1"/>
    <col min="8942" max="8942" width="10.375" style="225" customWidth="1"/>
    <col min="8943" max="8943" width="9" style="225"/>
    <col min="8944" max="8944" width="16.125" style="225" customWidth="1"/>
    <col min="8945" max="9186" width="9" style="225"/>
    <col min="9187" max="9187" width="4.125" style="225" customWidth="1"/>
    <col min="9188" max="9188" width="2.875" style="225" customWidth="1"/>
    <col min="9189" max="9194" width="7.625" style="225" customWidth="1"/>
    <col min="9195" max="9195" width="4.75" style="225" customWidth="1"/>
    <col min="9196" max="9196" width="5" style="225" customWidth="1"/>
    <col min="9197" max="9197" width="5.625" style="225" customWidth="1"/>
    <col min="9198" max="9198" width="10.375" style="225" customWidth="1"/>
    <col min="9199" max="9199" width="9" style="225"/>
    <col min="9200" max="9200" width="16.125" style="225" customWidth="1"/>
    <col min="9201" max="9442" width="9" style="225"/>
    <col min="9443" max="9443" width="4.125" style="225" customWidth="1"/>
    <col min="9444" max="9444" width="2.875" style="225" customWidth="1"/>
    <col min="9445" max="9450" width="7.625" style="225" customWidth="1"/>
    <col min="9451" max="9451" width="4.75" style="225" customWidth="1"/>
    <col min="9452" max="9452" width="5" style="225" customWidth="1"/>
    <col min="9453" max="9453" width="5.625" style="225" customWidth="1"/>
    <col min="9454" max="9454" width="10.375" style="225" customWidth="1"/>
    <col min="9455" max="9455" width="9" style="225"/>
    <col min="9456" max="9456" width="16.125" style="225" customWidth="1"/>
    <col min="9457" max="9698" width="9" style="225"/>
    <col min="9699" max="9699" width="4.125" style="225" customWidth="1"/>
    <col min="9700" max="9700" width="2.875" style="225" customWidth="1"/>
    <col min="9701" max="9706" width="7.625" style="225" customWidth="1"/>
    <col min="9707" max="9707" width="4.75" style="225" customWidth="1"/>
    <col min="9708" max="9708" width="5" style="225" customWidth="1"/>
    <col min="9709" max="9709" width="5.625" style="225" customWidth="1"/>
    <col min="9710" max="9710" width="10.375" style="225" customWidth="1"/>
    <col min="9711" max="9711" width="9" style="225"/>
    <col min="9712" max="9712" width="16.125" style="225" customWidth="1"/>
    <col min="9713" max="9954" width="9" style="225"/>
    <col min="9955" max="9955" width="4.125" style="225" customWidth="1"/>
    <col min="9956" max="9956" width="2.875" style="225" customWidth="1"/>
    <col min="9957" max="9962" width="7.625" style="225" customWidth="1"/>
    <col min="9963" max="9963" width="4.75" style="225" customWidth="1"/>
    <col min="9964" max="9964" width="5" style="225" customWidth="1"/>
    <col min="9965" max="9965" width="5.625" style="225" customWidth="1"/>
    <col min="9966" max="9966" width="10.375" style="225" customWidth="1"/>
    <col min="9967" max="9967" width="9" style="225"/>
    <col min="9968" max="9968" width="16.125" style="225" customWidth="1"/>
    <col min="9969" max="10210" width="9" style="225"/>
    <col min="10211" max="10211" width="4.125" style="225" customWidth="1"/>
    <col min="10212" max="10212" width="2.875" style="225" customWidth="1"/>
    <col min="10213" max="10218" width="7.625" style="225" customWidth="1"/>
    <col min="10219" max="10219" width="4.75" style="225" customWidth="1"/>
    <col min="10220" max="10220" width="5" style="225" customWidth="1"/>
    <col min="10221" max="10221" width="5.625" style="225" customWidth="1"/>
    <col min="10222" max="10222" width="10.375" style="225" customWidth="1"/>
    <col min="10223" max="10223" width="9" style="225"/>
    <col min="10224" max="10224" width="16.125" style="225" customWidth="1"/>
    <col min="10225" max="10466" width="9" style="225"/>
    <col min="10467" max="10467" width="4.125" style="225" customWidth="1"/>
    <col min="10468" max="10468" width="2.875" style="225" customWidth="1"/>
    <col min="10469" max="10474" width="7.625" style="225" customWidth="1"/>
    <col min="10475" max="10475" width="4.75" style="225" customWidth="1"/>
    <col min="10476" max="10476" width="5" style="225" customWidth="1"/>
    <col min="10477" max="10477" width="5.625" style="225" customWidth="1"/>
    <col min="10478" max="10478" width="10.375" style="225" customWidth="1"/>
    <col min="10479" max="10479" width="9" style="225"/>
    <col min="10480" max="10480" width="16.125" style="225" customWidth="1"/>
    <col min="10481" max="10722" width="9" style="225"/>
    <col min="10723" max="10723" width="4.125" style="225" customWidth="1"/>
    <col min="10724" max="10724" width="2.875" style="225" customWidth="1"/>
    <col min="10725" max="10730" width="7.625" style="225" customWidth="1"/>
    <col min="10731" max="10731" width="4.75" style="225" customWidth="1"/>
    <col min="10732" max="10732" width="5" style="225" customWidth="1"/>
    <col min="10733" max="10733" width="5.625" style="225" customWidth="1"/>
    <col min="10734" max="10734" width="10.375" style="225" customWidth="1"/>
    <col min="10735" max="10735" width="9" style="225"/>
    <col min="10736" max="10736" width="16.125" style="225" customWidth="1"/>
    <col min="10737" max="10978" width="9" style="225"/>
    <col min="10979" max="10979" width="4.125" style="225" customWidth="1"/>
    <col min="10980" max="10980" width="2.875" style="225" customWidth="1"/>
    <col min="10981" max="10986" width="7.625" style="225" customWidth="1"/>
    <col min="10987" max="10987" width="4.75" style="225" customWidth="1"/>
    <col min="10988" max="10988" width="5" style="225" customWidth="1"/>
    <col min="10989" max="10989" width="5.625" style="225" customWidth="1"/>
    <col min="10990" max="10990" width="10.375" style="225" customWidth="1"/>
    <col min="10991" max="10991" width="9" style="225"/>
    <col min="10992" max="10992" width="16.125" style="225" customWidth="1"/>
    <col min="10993" max="11234" width="9" style="225"/>
    <col min="11235" max="11235" width="4.125" style="225" customWidth="1"/>
    <col min="11236" max="11236" width="2.875" style="225" customWidth="1"/>
    <col min="11237" max="11242" width="7.625" style="225" customWidth="1"/>
    <col min="11243" max="11243" width="4.75" style="225" customWidth="1"/>
    <col min="11244" max="11244" width="5" style="225" customWidth="1"/>
    <col min="11245" max="11245" width="5.625" style="225" customWidth="1"/>
    <col min="11246" max="11246" width="10.375" style="225" customWidth="1"/>
    <col min="11247" max="11247" width="9" style="225"/>
    <col min="11248" max="11248" width="16.125" style="225" customWidth="1"/>
    <col min="11249" max="11490" width="9" style="225"/>
    <col min="11491" max="11491" width="4.125" style="225" customWidth="1"/>
    <col min="11492" max="11492" width="2.875" style="225" customWidth="1"/>
    <col min="11493" max="11498" width="7.625" style="225" customWidth="1"/>
    <col min="11499" max="11499" width="4.75" style="225" customWidth="1"/>
    <col min="11500" max="11500" width="5" style="225" customWidth="1"/>
    <col min="11501" max="11501" width="5.625" style="225" customWidth="1"/>
    <col min="11502" max="11502" width="10.375" style="225" customWidth="1"/>
    <col min="11503" max="11503" width="9" style="225"/>
    <col min="11504" max="11504" width="16.125" style="225" customWidth="1"/>
    <col min="11505" max="11746" width="9" style="225"/>
    <col min="11747" max="11747" width="4.125" style="225" customWidth="1"/>
    <col min="11748" max="11748" width="2.875" style="225" customWidth="1"/>
    <col min="11749" max="11754" width="7.625" style="225" customWidth="1"/>
    <col min="11755" max="11755" width="4.75" style="225" customWidth="1"/>
    <col min="11756" max="11756" width="5" style="225" customWidth="1"/>
    <col min="11757" max="11757" width="5.625" style="225" customWidth="1"/>
    <col min="11758" max="11758" width="10.375" style="225" customWidth="1"/>
    <col min="11759" max="11759" width="9" style="225"/>
    <col min="11760" max="11760" width="16.125" style="225" customWidth="1"/>
    <col min="11761" max="12002" width="9" style="225"/>
    <col min="12003" max="12003" width="4.125" style="225" customWidth="1"/>
    <col min="12004" max="12004" width="2.875" style="225" customWidth="1"/>
    <col min="12005" max="12010" width="7.625" style="225" customWidth="1"/>
    <col min="12011" max="12011" width="4.75" style="225" customWidth="1"/>
    <col min="12012" max="12012" width="5" style="225" customWidth="1"/>
    <col min="12013" max="12013" width="5.625" style="225" customWidth="1"/>
    <col min="12014" max="12014" width="10.375" style="225" customWidth="1"/>
    <col min="12015" max="12015" width="9" style="225"/>
    <col min="12016" max="12016" width="16.125" style="225" customWidth="1"/>
    <col min="12017" max="12258" width="9" style="225"/>
    <col min="12259" max="12259" width="4.125" style="225" customWidth="1"/>
    <col min="12260" max="12260" width="2.875" style="225" customWidth="1"/>
    <col min="12261" max="12266" width="7.625" style="225" customWidth="1"/>
    <col min="12267" max="12267" width="4.75" style="225" customWidth="1"/>
    <col min="12268" max="12268" width="5" style="225" customWidth="1"/>
    <col min="12269" max="12269" width="5.625" style="225" customWidth="1"/>
    <col min="12270" max="12270" width="10.375" style="225" customWidth="1"/>
    <col min="12271" max="12271" width="9" style="225"/>
    <col min="12272" max="12272" width="16.125" style="225" customWidth="1"/>
    <col min="12273" max="12514" width="9" style="225"/>
    <col min="12515" max="12515" width="4.125" style="225" customWidth="1"/>
    <col min="12516" max="12516" width="2.875" style="225" customWidth="1"/>
    <col min="12517" max="12522" width="7.625" style="225" customWidth="1"/>
    <col min="12523" max="12523" width="4.75" style="225" customWidth="1"/>
    <col min="12524" max="12524" width="5" style="225" customWidth="1"/>
    <col min="12525" max="12525" width="5.625" style="225" customWidth="1"/>
    <col min="12526" max="12526" width="10.375" style="225" customWidth="1"/>
    <col min="12527" max="12527" width="9" style="225"/>
    <col min="12528" max="12528" width="16.125" style="225" customWidth="1"/>
    <col min="12529" max="12770" width="9" style="225"/>
    <col min="12771" max="12771" width="4.125" style="225" customWidth="1"/>
    <col min="12772" max="12772" width="2.875" style="225" customWidth="1"/>
    <col min="12773" max="12778" width="7.625" style="225" customWidth="1"/>
    <col min="12779" max="12779" width="4.75" style="225" customWidth="1"/>
    <col min="12780" max="12780" width="5" style="225" customWidth="1"/>
    <col min="12781" max="12781" width="5.625" style="225" customWidth="1"/>
    <col min="12782" max="12782" width="10.375" style="225" customWidth="1"/>
    <col min="12783" max="12783" width="9" style="225"/>
    <col min="12784" max="12784" width="16.125" style="225" customWidth="1"/>
    <col min="12785" max="13026" width="9" style="225"/>
    <col min="13027" max="13027" width="4.125" style="225" customWidth="1"/>
    <col min="13028" max="13028" width="2.875" style="225" customWidth="1"/>
    <col min="13029" max="13034" width="7.625" style="225" customWidth="1"/>
    <col min="13035" max="13035" width="4.75" style="225" customWidth="1"/>
    <col min="13036" max="13036" width="5" style="225" customWidth="1"/>
    <col min="13037" max="13037" width="5.625" style="225" customWidth="1"/>
    <col min="13038" max="13038" width="10.375" style="225" customWidth="1"/>
    <col min="13039" max="13039" width="9" style="225"/>
    <col min="13040" max="13040" width="16.125" style="225" customWidth="1"/>
    <col min="13041" max="13282" width="9" style="225"/>
    <col min="13283" max="13283" width="4.125" style="225" customWidth="1"/>
    <col min="13284" max="13284" width="2.875" style="225" customWidth="1"/>
    <col min="13285" max="13290" width="7.625" style="225" customWidth="1"/>
    <col min="13291" max="13291" width="4.75" style="225" customWidth="1"/>
    <col min="13292" max="13292" width="5" style="225" customWidth="1"/>
    <col min="13293" max="13293" width="5.625" style="225" customWidth="1"/>
    <col min="13294" max="13294" width="10.375" style="225" customWidth="1"/>
    <col min="13295" max="13295" width="9" style="225"/>
    <col min="13296" max="13296" width="16.125" style="225" customWidth="1"/>
    <col min="13297" max="13538" width="9" style="225"/>
    <col min="13539" max="13539" width="4.125" style="225" customWidth="1"/>
    <col min="13540" max="13540" width="2.875" style="225" customWidth="1"/>
    <col min="13541" max="13546" width="7.625" style="225" customWidth="1"/>
    <col min="13547" max="13547" width="4.75" style="225" customWidth="1"/>
    <col min="13548" max="13548" width="5" style="225" customWidth="1"/>
    <col min="13549" max="13549" width="5.625" style="225" customWidth="1"/>
    <col min="13550" max="13550" width="10.375" style="225" customWidth="1"/>
    <col min="13551" max="13551" width="9" style="225"/>
    <col min="13552" max="13552" width="16.125" style="225" customWidth="1"/>
    <col min="13553" max="13794" width="9" style="225"/>
    <col min="13795" max="13795" width="4.125" style="225" customWidth="1"/>
    <col min="13796" max="13796" width="2.875" style="225" customWidth="1"/>
    <col min="13797" max="13802" width="7.625" style="225" customWidth="1"/>
    <col min="13803" max="13803" width="4.75" style="225" customWidth="1"/>
    <col min="13804" max="13804" width="5" style="225" customWidth="1"/>
    <col min="13805" max="13805" width="5.625" style="225" customWidth="1"/>
    <col min="13806" max="13806" width="10.375" style="225" customWidth="1"/>
    <col min="13807" max="13807" width="9" style="225"/>
    <col min="13808" max="13808" width="16.125" style="225" customWidth="1"/>
    <col min="13809" max="14050" width="9" style="225"/>
    <col min="14051" max="14051" width="4.125" style="225" customWidth="1"/>
    <col min="14052" max="14052" width="2.875" style="225" customWidth="1"/>
    <col min="14053" max="14058" width="7.625" style="225" customWidth="1"/>
    <col min="14059" max="14059" width="4.75" style="225" customWidth="1"/>
    <col min="14060" max="14060" width="5" style="225" customWidth="1"/>
    <col min="14061" max="14061" width="5.625" style="225" customWidth="1"/>
    <col min="14062" max="14062" width="10.375" style="225" customWidth="1"/>
    <col min="14063" max="14063" width="9" style="225"/>
    <col min="14064" max="14064" width="16.125" style="225" customWidth="1"/>
    <col min="14065" max="14306" width="9" style="225"/>
    <col min="14307" max="14307" width="4.125" style="225" customWidth="1"/>
    <col min="14308" max="14308" width="2.875" style="225" customWidth="1"/>
    <col min="14309" max="14314" width="7.625" style="225" customWidth="1"/>
    <col min="14315" max="14315" width="4.75" style="225" customWidth="1"/>
    <col min="14316" max="14316" width="5" style="225" customWidth="1"/>
    <col min="14317" max="14317" width="5.625" style="225" customWidth="1"/>
    <col min="14318" max="14318" width="10.375" style="225" customWidth="1"/>
    <col min="14319" max="14319" width="9" style="225"/>
    <col min="14320" max="14320" width="16.125" style="225" customWidth="1"/>
    <col min="14321" max="14562" width="9" style="225"/>
    <col min="14563" max="14563" width="4.125" style="225" customWidth="1"/>
    <col min="14564" max="14564" width="2.875" style="225" customWidth="1"/>
    <col min="14565" max="14570" width="7.625" style="225" customWidth="1"/>
    <col min="14571" max="14571" width="4.75" style="225" customWidth="1"/>
    <col min="14572" max="14572" width="5" style="225" customWidth="1"/>
    <col min="14573" max="14573" width="5.625" style="225" customWidth="1"/>
    <col min="14574" max="14574" width="10.375" style="225" customWidth="1"/>
    <col min="14575" max="14575" width="9" style="225"/>
    <col min="14576" max="14576" width="16.125" style="225" customWidth="1"/>
    <col min="14577" max="14818" width="9" style="225"/>
    <col min="14819" max="14819" width="4.125" style="225" customWidth="1"/>
    <col min="14820" max="14820" width="2.875" style="225" customWidth="1"/>
    <col min="14821" max="14826" width="7.625" style="225" customWidth="1"/>
    <col min="14827" max="14827" width="4.75" style="225" customWidth="1"/>
    <col min="14828" max="14828" width="5" style="225" customWidth="1"/>
    <col min="14829" max="14829" width="5.625" style="225" customWidth="1"/>
    <col min="14830" max="14830" width="10.375" style="225" customWidth="1"/>
    <col min="14831" max="14831" width="9" style="225"/>
    <col min="14832" max="14832" width="16.125" style="225" customWidth="1"/>
    <col min="14833" max="15074" width="9" style="225"/>
    <col min="15075" max="15075" width="4.125" style="225" customWidth="1"/>
    <col min="15076" max="15076" width="2.875" style="225" customWidth="1"/>
    <col min="15077" max="15082" width="7.625" style="225" customWidth="1"/>
    <col min="15083" max="15083" width="4.75" style="225" customWidth="1"/>
    <col min="15084" max="15084" width="5" style="225" customWidth="1"/>
    <col min="15085" max="15085" width="5.625" style="225" customWidth="1"/>
    <col min="15086" max="15086" width="10.375" style="225" customWidth="1"/>
    <col min="15087" max="15087" width="9" style="225"/>
    <col min="15088" max="15088" width="16.125" style="225" customWidth="1"/>
    <col min="15089" max="15330" width="9" style="225"/>
    <col min="15331" max="15331" width="4.125" style="225" customWidth="1"/>
    <col min="15332" max="15332" width="2.875" style="225" customWidth="1"/>
    <col min="15333" max="15338" width="7.625" style="225" customWidth="1"/>
    <col min="15339" max="15339" width="4.75" style="225" customWidth="1"/>
    <col min="15340" max="15340" width="5" style="225" customWidth="1"/>
    <col min="15341" max="15341" width="5.625" style="225" customWidth="1"/>
    <col min="15342" max="15342" width="10.375" style="225" customWidth="1"/>
    <col min="15343" max="15343" width="9" style="225"/>
    <col min="15344" max="15344" width="16.125" style="225" customWidth="1"/>
    <col min="15345" max="15586" width="9" style="225"/>
    <col min="15587" max="15587" width="4.125" style="225" customWidth="1"/>
    <col min="15588" max="15588" width="2.875" style="225" customWidth="1"/>
    <col min="15589" max="15594" width="7.625" style="225" customWidth="1"/>
    <col min="15595" max="15595" width="4.75" style="225" customWidth="1"/>
    <col min="15596" max="15596" width="5" style="225" customWidth="1"/>
    <col min="15597" max="15597" width="5.625" style="225" customWidth="1"/>
    <col min="15598" max="15598" width="10.375" style="225" customWidth="1"/>
    <col min="15599" max="15599" width="9" style="225"/>
    <col min="15600" max="15600" width="16.125" style="225" customWidth="1"/>
    <col min="15601" max="15842" width="9" style="225"/>
    <col min="15843" max="15843" width="4.125" style="225" customWidth="1"/>
    <col min="15844" max="15844" width="2.875" style="225" customWidth="1"/>
    <col min="15845" max="15850" width="7.625" style="225" customWidth="1"/>
    <col min="15851" max="15851" width="4.75" style="225" customWidth="1"/>
    <col min="15852" max="15852" width="5" style="225" customWidth="1"/>
    <col min="15853" max="15853" width="5.625" style="225" customWidth="1"/>
    <col min="15854" max="15854" width="10.375" style="225" customWidth="1"/>
    <col min="15855" max="15855" width="9" style="225"/>
    <col min="15856" max="15856" width="16.125" style="225" customWidth="1"/>
    <col min="15857" max="16098" width="9" style="225"/>
    <col min="16099" max="16099" width="4.125" style="225" customWidth="1"/>
    <col min="16100" max="16100" width="2.875" style="225" customWidth="1"/>
    <col min="16101" max="16106" width="7.625" style="225" customWidth="1"/>
    <col min="16107" max="16107" width="4.75" style="225" customWidth="1"/>
    <col min="16108" max="16108" width="5" style="225" customWidth="1"/>
    <col min="16109" max="16109" width="5.625" style="225" customWidth="1"/>
    <col min="16110" max="16110" width="10.375" style="225" customWidth="1"/>
    <col min="16111" max="16111" width="9" style="225"/>
    <col min="16112" max="16112" width="16.125" style="225" customWidth="1"/>
    <col min="16113" max="16384" width="9" style="225"/>
  </cols>
  <sheetData>
    <row r="1" spans="1:9" ht="21.75" customHeight="1" x14ac:dyDescent="0.15">
      <c r="H1" s="87" t="s">
        <v>136</v>
      </c>
    </row>
    <row r="2" spans="1:9" ht="25.5" customHeight="1" x14ac:dyDescent="0.15">
      <c r="A2" s="726" t="s">
        <v>108</v>
      </c>
      <c r="B2" s="726"/>
      <c r="C2" s="726"/>
      <c r="D2" s="726"/>
      <c r="E2" s="726"/>
      <c r="F2" s="726"/>
      <c r="G2" s="726"/>
      <c r="H2" s="726"/>
      <c r="I2" s="726"/>
    </row>
    <row r="3" spans="1:9" ht="25.5" customHeight="1" x14ac:dyDescent="0.15">
      <c r="A3" s="138"/>
      <c r="B3" s="138"/>
      <c r="C3" s="138"/>
      <c r="D3" s="138"/>
      <c r="E3" s="138"/>
      <c r="F3" s="138"/>
      <c r="G3" s="138"/>
      <c r="H3" s="138"/>
      <c r="I3" s="138"/>
    </row>
    <row r="4" spans="1:9" ht="18" customHeight="1" thickBot="1" x14ac:dyDescent="0.2">
      <c r="B4" s="88" t="s">
        <v>121</v>
      </c>
      <c r="C4" s="88"/>
      <c r="D4" s="89"/>
      <c r="E4" s="89"/>
      <c r="F4" s="90"/>
      <c r="G4" s="90"/>
    </row>
    <row r="5" spans="1:9" s="91" customFormat="1" ht="12" customHeight="1" x14ac:dyDescent="0.15">
      <c r="B5" s="736"/>
      <c r="C5" s="737"/>
      <c r="D5" s="92"/>
      <c r="E5" s="737" t="s">
        <v>109</v>
      </c>
      <c r="F5" s="740" t="s">
        <v>110</v>
      </c>
      <c r="G5" s="727" t="s">
        <v>111</v>
      </c>
    </row>
    <row r="6" spans="1:9" s="91" customFormat="1" ht="28.5" x14ac:dyDescent="0.15">
      <c r="B6" s="738"/>
      <c r="C6" s="739"/>
      <c r="D6" s="93" t="s">
        <v>112</v>
      </c>
      <c r="E6" s="739"/>
      <c r="F6" s="741"/>
      <c r="G6" s="728"/>
    </row>
    <row r="7" spans="1:9" ht="22.5" customHeight="1" x14ac:dyDescent="0.15">
      <c r="B7" s="94" t="s">
        <v>332</v>
      </c>
      <c r="C7" s="95"/>
      <c r="D7" s="96"/>
      <c r="E7" s="97">
        <f>SUM(E8:E10)</f>
        <v>15</v>
      </c>
      <c r="F7" s="98"/>
      <c r="G7" s="99">
        <f>SUM(G8:G10)</f>
        <v>132000</v>
      </c>
    </row>
    <row r="8" spans="1:9" ht="18.75" customHeight="1" x14ac:dyDescent="0.15">
      <c r="B8" s="729" t="s">
        <v>113</v>
      </c>
      <c r="C8" s="100" t="s">
        <v>333</v>
      </c>
      <c r="D8" s="101" t="s">
        <v>334</v>
      </c>
      <c r="E8" s="102">
        <v>7.5</v>
      </c>
      <c r="F8" s="103">
        <v>8800</v>
      </c>
      <c r="G8" s="104">
        <f t="shared" ref="G8:G9" si="0">ROUNDDOWN(E8*F8,0)</f>
        <v>66000</v>
      </c>
    </row>
    <row r="9" spans="1:9" ht="18.75" customHeight="1" x14ac:dyDescent="0.15">
      <c r="B9" s="729"/>
      <c r="C9" s="100" t="s">
        <v>333</v>
      </c>
      <c r="D9" s="101" t="s">
        <v>335</v>
      </c>
      <c r="E9" s="102">
        <v>7.5</v>
      </c>
      <c r="F9" s="103">
        <v>8800</v>
      </c>
      <c r="G9" s="104">
        <f t="shared" si="0"/>
        <v>66000</v>
      </c>
    </row>
    <row r="10" spans="1:9" ht="18.75" customHeight="1" x14ac:dyDescent="0.15">
      <c r="B10" s="729"/>
      <c r="C10" s="100"/>
      <c r="D10" s="101"/>
      <c r="E10" s="102"/>
      <c r="F10" s="103"/>
      <c r="G10" s="104">
        <f>ROUNDDOWN(E10*F10,0)</f>
        <v>0</v>
      </c>
    </row>
    <row r="11" spans="1:9" ht="22.5" customHeight="1" x14ac:dyDescent="0.15">
      <c r="B11" s="94" t="s">
        <v>59</v>
      </c>
      <c r="C11" s="95"/>
      <c r="D11" s="96"/>
      <c r="E11" s="97"/>
      <c r="F11" s="98"/>
      <c r="G11" s="99">
        <f>SUM(G12:G12)</f>
        <v>0</v>
      </c>
    </row>
    <row r="12" spans="1:9" ht="18.75" customHeight="1" thickBot="1" x14ac:dyDescent="0.2">
      <c r="B12" s="226"/>
      <c r="C12" s="227" t="s">
        <v>116</v>
      </c>
      <c r="D12" s="228" t="s">
        <v>117</v>
      </c>
      <c r="E12" s="229" t="s">
        <v>122</v>
      </c>
      <c r="F12" s="230" t="s">
        <v>122</v>
      </c>
      <c r="G12" s="104"/>
    </row>
    <row r="13" spans="1:9" ht="21" x14ac:dyDescent="0.15">
      <c r="A13" s="105"/>
      <c r="B13" s="106"/>
      <c r="C13" s="106"/>
      <c r="D13" s="730" t="s">
        <v>119</v>
      </c>
      <c r="E13" s="731"/>
      <c r="F13" s="732"/>
      <c r="G13" s="107">
        <f>G7+G11</f>
        <v>132000</v>
      </c>
    </row>
    <row r="14" spans="1:9" ht="17.25" x14ac:dyDescent="0.15">
      <c r="B14" s="108"/>
      <c r="C14" s="108"/>
      <c r="D14" s="109"/>
      <c r="E14" s="110" t="s">
        <v>120</v>
      </c>
      <c r="F14" s="111">
        <v>0.1</v>
      </c>
      <c r="G14" s="112">
        <f>ROUNDDOWN(G13-G13/(1+F14),0)</f>
        <v>12000</v>
      </c>
    </row>
    <row r="15" spans="1:9" ht="21.75" customHeight="1" thickBot="1" x14ac:dyDescent="0.2">
      <c r="B15" s="113"/>
      <c r="C15" s="113"/>
      <c r="D15" s="733" t="s">
        <v>123</v>
      </c>
      <c r="E15" s="734"/>
      <c r="F15" s="735"/>
      <c r="G15" s="114">
        <f>IF(ROUNDDOWN(G13*2/3,0)&gt;1000000,1000000,ROUNDDOWN(G13*2/3,0))</f>
        <v>88000</v>
      </c>
    </row>
    <row r="16" spans="1:9" ht="9" customHeight="1" x14ac:dyDescent="0.15">
      <c r="B16" s="115"/>
      <c r="C16" s="115"/>
      <c r="D16" s="115"/>
      <c r="E16" s="115"/>
      <c r="F16" s="90"/>
      <c r="G16" s="90"/>
      <c r="H16" s="90"/>
    </row>
    <row r="17" spans="1:7" ht="18" thickBot="1" x14ac:dyDescent="0.2">
      <c r="B17" s="116" t="s">
        <v>124</v>
      </c>
      <c r="C17" s="108"/>
      <c r="D17" s="115"/>
      <c r="E17" s="90"/>
      <c r="F17" s="90"/>
      <c r="G17" s="90"/>
    </row>
    <row r="18" spans="1:7" s="91" customFormat="1" ht="12" customHeight="1" x14ac:dyDescent="0.15">
      <c r="B18" s="736"/>
      <c r="C18" s="737"/>
      <c r="D18" s="92"/>
      <c r="E18" s="737" t="s">
        <v>109</v>
      </c>
      <c r="F18" s="740" t="s">
        <v>110</v>
      </c>
      <c r="G18" s="727" t="s">
        <v>111</v>
      </c>
    </row>
    <row r="19" spans="1:7" s="91" customFormat="1" ht="28.5" x14ac:dyDescent="0.15">
      <c r="B19" s="738"/>
      <c r="C19" s="739"/>
      <c r="D19" s="93" t="s">
        <v>112</v>
      </c>
      <c r="E19" s="739"/>
      <c r="F19" s="741"/>
      <c r="G19" s="728"/>
    </row>
    <row r="20" spans="1:7" ht="22.5" customHeight="1" x14ac:dyDescent="0.15">
      <c r="B20" s="94" t="s">
        <v>226</v>
      </c>
      <c r="C20" s="95"/>
      <c r="D20" s="96"/>
      <c r="E20" s="97">
        <f>SUM(E21:E22)</f>
        <v>0</v>
      </c>
      <c r="F20" s="98"/>
      <c r="G20" s="231">
        <f>SUM(G21:G22)</f>
        <v>0</v>
      </c>
    </row>
    <row r="21" spans="1:7" ht="18.75" customHeight="1" x14ac:dyDescent="0.15">
      <c r="B21" s="744" t="s">
        <v>113</v>
      </c>
      <c r="C21" s="100" t="s">
        <v>125</v>
      </c>
      <c r="D21" s="101" t="s">
        <v>114</v>
      </c>
      <c r="E21" s="102"/>
      <c r="F21" s="103"/>
      <c r="G21" s="232">
        <f>ROUNDDOWN(E21*F21,0)</f>
        <v>0</v>
      </c>
    </row>
    <row r="22" spans="1:7" ht="18.75" customHeight="1" x14ac:dyDescent="0.15">
      <c r="B22" s="745"/>
      <c r="C22" s="227"/>
      <c r="D22" s="233" t="s">
        <v>114</v>
      </c>
      <c r="E22" s="234"/>
      <c r="F22" s="235"/>
      <c r="G22" s="236">
        <f>ROUNDDOWN(E22*F22,0)</f>
        <v>0</v>
      </c>
    </row>
    <row r="23" spans="1:7" ht="22.5" customHeight="1" x14ac:dyDescent="0.15">
      <c r="B23" s="94" t="s">
        <v>227</v>
      </c>
      <c r="C23" s="95"/>
      <c r="D23" s="96"/>
      <c r="E23" s="97">
        <f>SUM(E24:E26)</f>
        <v>9</v>
      </c>
      <c r="F23" s="98"/>
      <c r="G23" s="231">
        <f>SUM(G24:G26)</f>
        <v>79200</v>
      </c>
    </row>
    <row r="24" spans="1:7" ht="18.75" customHeight="1" x14ac:dyDescent="0.15">
      <c r="B24" s="729" t="s">
        <v>113</v>
      </c>
      <c r="C24" s="100" t="s">
        <v>333</v>
      </c>
      <c r="D24" s="101"/>
      <c r="E24" s="102">
        <v>9</v>
      </c>
      <c r="F24" s="103">
        <v>8800</v>
      </c>
      <c r="G24" s="232">
        <f>ROUNDDOWN(E24*F24,0)</f>
        <v>79200</v>
      </c>
    </row>
    <row r="25" spans="1:7" ht="18.75" customHeight="1" x14ac:dyDescent="0.15">
      <c r="B25" s="729"/>
      <c r="C25" s="100"/>
      <c r="D25" s="101"/>
      <c r="E25" s="102"/>
      <c r="F25" s="103"/>
      <c r="G25" s="232">
        <f>ROUNDDOWN(E25*F25,0)</f>
        <v>0</v>
      </c>
    </row>
    <row r="26" spans="1:7" ht="18.75" customHeight="1" x14ac:dyDescent="0.15">
      <c r="B26" s="746"/>
      <c r="C26" s="227"/>
      <c r="D26" s="233"/>
      <c r="E26" s="102"/>
      <c r="F26" s="103"/>
      <c r="G26" s="232">
        <f>ROUNDDOWN(E26*F26,0)</f>
        <v>0</v>
      </c>
    </row>
    <row r="27" spans="1:7" ht="22.5" customHeight="1" x14ac:dyDescent="0.15">
      <c r="B27" s="94" t="s">
        <v>115</v>
      </c>
      <c r="C27" s="95"/>
      <c r="D27" s="237"/>
      <c r="E27" s="97"/>
      <c r="F27" s="98"/>
      <c r="G27" s="99">
        <f>SUM(G28)</f>
        <v>0</v>
      </c>
    </row>
    <row r="28" spans="1:7" ht="18.75" customHeight="1" thickBot="1" x14ac:dyDescent="0.2">
      <c r="B28" s="139"/>
      <c r="C28" s="100" t="s">
        <v>116</v>
      </c>
      <c r="D28" s="101" t="s">
        <v>117</v>
      </c>
      <c r="E28" s="229" t="s">
        <v>118</v>
      </c>
      <c r="F28" s="230" t="s">
        <v>118</v>
      </c>
      <c r="G28" s="104">
        <v>0</v>
      </c>
    </row>
    <row r="29" spans="1:7" ht="21" x14ac:dyDescent="0.15">
      <c r="A29" s="105"/>
      <c r="B29" s="106"/>
      <c r="C29" s="106"/>
      <c r="D29" s="730" t="s">
        <v>119</v>
      </c>
      <c r="E29" s="731"/>
      <c r="F29" s="732"/>
      <c r="G29" s="117">
        <f>G20+G23+G27</f>
        <v>79200</v>
      </c>
    </row>
    <row r="30" spans="1:7" ht="17.25" x14ac:dyDescent="0.15">
      <c r="B30" s="108"/>
      <c r="C30" s="108"/>
      <c r="D30" s="109"/>
      <c r="E30" s="110" t="s">
        <v>120</v>
      </c>
      <c r="F30" s="118">
        <v>0.1</v>
      </c>
      <c r="G30" s="119">
        <f>ROUNDDOWN(G29-G29/(1+F30),0)</f>
        <v>7200</v>
      </c>
    </row>
    <row r="31" spans="1:7" ht="21.75" customHeight="1" thickBot="1" x14ac:dyDescent="0.2">
      <c r="B31" s="113"/>
      <c r="C31" s="120"/>
      <c r="D31" s="733" t="s">
        <v>126</v>
      </c>
      <c r="E31" s="734"/>
      <c r="F31" s="735"/>
      <c r="G31" s="121">
        <f>IF(ROUNDDOWN(G29*2/3,0)&gt;100000,100000,ROUNDDOWN(G29*2/3,0))</f>
        <v>52800</v>
      </c>
    </row>
    <row r="32" spans="1:7" ht="18" customHeight="1" x14ac:dyDescent="0.15">
      <c r="B32" s="238" t="s">
        <v>127</v>
      </c>
      <c r="C32" s="747" t="s">
        <v>128</v>
      </c>
      <c r="D32" s="747"/>
      <c r="E32" s="747"/>
      <c r="F32" s="747"/>
      <c r="G32" s="747"/>
    </row>
    <row r="33" spans="2:7" ht="30" customHeight="1" x14ac:dyDescent="0.15">
      <c r="B33" s="239" t="s">
        <v>129</v>
      </c>
      <c r="C33" s="748" t="s">
        <v>130</v>
      </c>
      <c r="D33" s="748"/>
      <c r="E33" s="748"/>
      <c r="F33" s="748"/>
      <c r="G33" s="748"/>
    </row>
    <row r="34" spans="2:7" ht="6" customHeight="1" x14ac:dyDescent="0.15">
      <c r="B34" s="122"/>
      <c r="C34" s="122"/>
    </row>
    <row r="35" spans="2:7" ht="17.25" x14ac:dyDescent="0.15">
      <c r="B35" s="123" t="s">
        <v>131</v>
      </c>
      <c r="C35" s="108"/>
      <c r="D35" s="115"/>
      <c r="E35" s="90"/>
      <c r="F35" s="90"/>
      <c r="G35" s="90"/>
    </row>
    <row r="36" spans="2:7" ht="27" customHeight="1" x14ac:dyDescent="0.15">
      <c r="B36" s="240" t="s">
        <v>132</v>
      </c>
      <c r="C36" s="742" t="s">
        <v>133</v>
      </c>
      <c r="D36" s="742"/>
      <c r="E36" s="742"/>
      <c r="F36" s="742"/>
      <c r="G36" s="742"/>
    </row>
    <row r="37" spans="2:7" ht="39.75" customHeight="1" x14ac:dyDescent="0.15">
      <c r="B37" s="240" t="s">
        <v>132</v>
      </c>
      <c r="C37" s="742" t="s">
        <v>228</v>
      </c>
      <c r="D37" s="742"/>
      <c r="E37" s="742"/>
      <c r="F37" s="742"/>
      <c r="G37" s="742"/>
    </row>
    <row r="38" spans="2:7" ht="27" customHeight="1" x14ac:dyDescent="0.15">
      <c r="B38" s="240" t="s">
        <v>132</v>
      </c>
      <c r="C38" s="742" t="s">
        <v>134</v>
      </c>
      <c r="D38" s="742"/>
      <c r="E38" s="742"/>
      <c r="F38" s="742"/>
      <c r="G38" s="742"/>
    </row>
    <row r="39" spans="2:7" x14ac:dyDescent="0.15">
      <c r="B39" s="240" t="s">
        <v>132</v>
      </c>
      <c r="C39" s="743" t="s">
        <v>135</v>
      </c>
      <c r="D39" s="743"/>
      <c r="E39" s="743"/>
      <c r="F39" s="743"/>
      <c r="G39" s="743"/>
    </row>
    <row r="40" spans="2:7" ht="14.25" x14ac:dyDescent="0.15">
      <c r="B40" s="122"/>
      <c r="C40" s="122"/>
    </row>
    <row r="41" spans="2:7" ht="14.25" x14ac:dyDescent="0.15">
      <c r="B41" s="122"/>
      <c r="C41" s="122"/>
    </row>
    <row r="42" spans="2:7" ht="15" thickBot="1" x14ac:dyDescent="0.2">
      <c r="B42" s="122"/>
      <c r="C42" s="122"/>
    </row>
  </sheetData>
  <mergeCells count="22">
    <mergeCell ref="C36:G36"/>
    <mergeCell ref="C37:G37"/>
    <mergeCell ref="C38:G38"/>
    <mergeCell ref="C39:G39"/>
    <mergeCell ref="B21:B22"/>
    <mergeCell ref="B24:B26"/>
    <mergeCell ref="D29:F29"/>
    <mergeCell ref="D31:F31"/>
    <mergeCell ref="C32:G32"/>
    <mergeCell ref="C33:G33"/>
    <mergeCell ref="B18:C19"/>
    <mergeCell ref="E18:E19"/>
    <mergeCell ref="F18:F19"/>
    <mergeCell ref="G18:G19"/>
    <mergeCell ref="B5:C6"/>
    <mergeCell ref="E5:E6"/>
    <mergeCell ref="F5:F6"/>
    <mergeCell ref="A2:I2"/>
    <mergeCell ref="G5:G6"/>
    <mergeCell ref="B8:B10"/>
    <mergeCell ref="D13:F13"/>
    <mergeCell ref="D15:F15"/>
  </mergeCells>
  <phoneticPr fontId="19"/>
  <printOptions horizontalCentered="1"/>
  <pageMargins left="0.23622047244094491" right="0.23622047244094491" top="0.35433070866141736" bottom="0.15748031496062992" header="0.31496062992125984" footer="0.31496062992125984"/>
  <pageSetup paperSize="9" scale="84"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3670B-4C2D-49CF-97FB-E3475336CE44}">
  <dimension ref="A1:R37"/>
  <sheetViews>
    <sheetView showGridLines="0" view="pageBreakPreview" zoomScale="85" zoomScaleNormal="55" zoomScaleSheetLayoutView="85" zoomScalePageLayoutView="80" workbookViewId="0">
      <selection activeCell="I13" sqref="I13"/>
    </sheetView>
  </sheetViews>
  <sheetFormatPr defaultRowHeight="13.5" x14ac:dyDescent="0.15"/>
  <cols>
    <col min="1" max="1" width="9" style="184"/>
    <col min="2" max="2" width="9.75" style="184" customWidth="1"/>
    <col min="3" max="8" width="9.625" style="184" customWidth="1"/>
    <col min="9" max="9" width="9.75" style="184" customWidth="1"/>
    <col min="10" max="10" width="11.875" style="185" customWidth="1"/>
    <col min="11" max="12" width="7.75" style="184" customWidth="1"/>
    <col min="13" max="14" width="8.25" style="184" customWidth="1"/>
    <col min="15" max="15" width="5.75" style="184" customWidth="1"/>
    <col min="16" max="16" width="9.875" style="184" bestFit="1" customWidth="1"/>
    <col min="17" max="17" width="8.625" style="184" bestFit="1" customWidth="1"/>
    <col min="18" max="18" width="8.5" style="184" bestFit="1" customWidth="1"/>
    <col min="19" max="249" width="9" style="184"/>
    <col min="250" max="250" width="4.125" style="184" customWidth="1"/>
    <col min="251" max="251" width="2.875" style="184" customWidth="1"/>
    <col min="252" max="257" width="7.625" style="184" customWidth="1"/>
    <col min="258" max="258" width="4.75" style="184" customWidth="1"/>
    <col min="259" max="259" width="5" style="184" customWidth="1"/>
    <col min="260" max="260" width="5.625" style="184" customWidth="1"/>
    <col min="261" max="261" width="10.375" style="184" customWidth="1"/>
    <col min="262" max="262" width="9" style="184"/>
    <col min="263" max="263" width="16.125" style="184" customWidth="1"/>
    <col min="264" max="505" width="9" style="184"/>
    <col min="506" max="506" width="4.125" style="184" customWidth="1"/>
    <col min="507" max="507" width="2.875" style="184" customWidth="1"/>
    <col min="508" max="513" width="7.625" style="184" customWidth="1"/>
    <col min="514" max="514" width="4.75" style="184" customWidth="1"/>
    <col min="515" max="515" width="5" style="184" customWidth="1"/>
    <col min="516" max="516" width="5.625" style="184" customWidth="1"/>
    <col min="517" max="517" width="10.375" style="184" customWidth="1"/>
    <col min="518" max="518" width="9" style="184"/>
    <col min="519" max="519" width="16.125" style="184" customWidth="1"/>
    <col min="520" max="761" width="9" style="184"/>
    <col min="762" max="762" width="4.125" style="184" customWidth="1"/>
    <col min="763" max="763" width="2.875" style="184" customWidth="1"/>
    <col min="764" max="769" width="7.625" style="184" customWidth="1"/>
    <col min="770" max="770" width="4.75" style="184" customWidth="1"/>
    <col min="771" max="771" width="5" style="184" customWidth="1"/>
    <col min="772" max="772" width="5.625" style="184" customWidth="1"/>
    <col min="773" max="773" width="10.375" style="184" customWidth="1"/>
    <col min="774" max="774" width="9" style="184"/>
    <col min="775" max="775" width="16.125" style="184" customWidth="1"/>
    <col min="776" max="1017" width="9" style="184"/>
    <col min="1018" max="1018" width="4.125" style="184" customWidth="1"/>
    <col min="1019" max="1019" width="2.875" style="184" customWidth="1"/>
    <col min="1020" max="1025" width="7.625" style="184" customWidth="1"/>
    <col min="1026" max="1026" width="4.75" style="184" customWidth="1"/>
    <col min="1027" max="1027" width="5" style="184" customWidth="1"/>
    <col min="1028" max="1028" width="5.625" style="184" customWidth="1"/>
    <col min="1029" max="1029" width="10.375" style="184" customWidth="1"/>
    <col min="1030" max="1030" width="9" style="184"/>
    <col min="1031" max="1031" width="16.125" style="184" customWidth="1"/>
    <col min="1032" max="1273" width="9" style="184"/>
    <col min="1274" max="1274" width="4.125" style="184" customWidth="1"/>
    <col min="1275" max="1275" width="2.875" style="184" customWidth="1"/>
    <col min="1276" max="1281" width="7.625" style="184" customWidth="1"/>
    <col min="1282" max="1282" width="4.75" style="184" customWidth="1"/>
    <col min="1283" max="1283" width="5" style="184" customWidth="1"/>
    <col min="1284" max="1284" width="5.625" style="184" customWidth="1"/>
    <col min="1285" max="1285" width="10.375" style="184" customWidth="1"/>
    <col min="1286" max="1286" width="9" style="184"/>
    <col min="1287" max="1287" width="16.125" style="184" customWidth="1"/>
    <col min="1288" max="1529" width="9" style="184"/>
    <col min="1530" max="1530" width="4.125" style="184" customWidth="1"/>
    <col min="1531" max="1531" width="2.875" style="184" customWidth="1"/>
    <col min="1532" max="1537" width="7.625" style="184" customWidth="1"/>
    <col min="1538" max="1538" width="4.75" style="184" customWidth="1"/>
    <col min="1539" max="1539" width="5" style="184" customWidth="1"/>
    <col min="1540" max="1540" width="5.625" style="184" customWidth="1"/>
    <col min="1541" max="1541" width="10.375" style="184" customWidth="1"/>
    <col min="1542" max="1542" width="9" style="184"/>
    <col min="1543" max="1543" width="16.125" style="184" customWidth="1"/>
    <col min="1544" max="1785" width="9" style="184"/>
    <col min="1786" max="1786" width="4.125" style="184" customWidth="1"/>
    <col min="1787" max="1787" width="2.875" style="184" customWidth="1"/>
    <col min="1788" max="1793" width="7.625" style="184" customWidth="1"/>
    <col min="1794" max="1794" width="4.75" style="184" customWidth="1"/>
    <col min="1795" max="1795" width="5" style="184" customWidth="1"/>
    <col min="1796" max="1796" width="5.625" style="184" customWidth="1"/>
    <col min="1797" max="1797" width="10.375" style="184" customWidth="1"/>
    <col min="1798" max="1798" width="9" style="184"/>
    <col min="1799" max="1799" width="16.125" style="184" customWidth="1"/>
    <col min="1800" max="2041" width="9" style="184"/>
    <col min="2042" max="2042" width="4.125" style="184" customWidth="1"/>
    <col min="2043" max="2043" width="2.875" style="184" customWidth="1"/>
    <col min="2044" max="2049" width="7.625" style="184" customWidth="1"/>
    <col min="2050" max="2050" width="4.75" style="184" customWidth="1"/>
    <col min="2051" max="2051" width="5" style="184" customWidth="1"/>
    <col min="2052" max="2052" width="5.625" style="184" customWidth="1"/>
    <col min="2053" max="2053" width="10.375" style="184" customWidth="1"/>
    <col min="2054" max="2054" width="9" style="184"/>
    <col min="2055" max="2055" width="16.125" style="184" customWidth="1"/>
    <col min="2056" max="2297" width="9" style="184"/>
    <col min="2298" max="2298" width="4.125" style="184" customWidth="1"/>
    <col min="2299" max="2299" width="2.875" style="184" customWidth="1"/>
    <col min="2300" max="2305" width="7.625" style="184" customWidth="1"/>
    <col min="2306" max="2306" width="4.75" style="184" customWidth="1"/>
    <col min="2307" max="2307" width="5" style="184" customWidth="1"/>
    <col min="2308" max="2308" width="5.625" style="184" customWidth="1"/>
    <col min="2309" max="2309" width="10.375" style="184" customWidth="1"/>
    <col min="2310" max="2310" width="9" style="184"/>
    <col min="2311" max="2311" width="16.125" style="184" customWidth="1"/>
    <col min="2312" max="2553" width="9" style="184"/>
    <col min="2554" max="2554" width="4.125" style="184" customWidth="1"/>
    <col min="2555" max="2555" width="2.875" style="184" customWidth="1"/>
    <col min="2556" max="2561" width="7.625" style="184" customWidth="1"/>
    <col min="2562" max="2562" width="4.75" style="184" customWidth="1"/>
    <col min="2563" max="2563" width="5" style="184" customWidth="1"/>
    <col min="2564" max="2564" width="5.625" style="184" customWidth="1"/>
    <col min="2565" max="2565" width="10.375" style="184" customWidth="1"/>
    <col min="2566" max="2566" width="9" style="184"/>
    <col min="2567" max="2567" width="16.125" style="184" customWidth="1"/>
    <col min="2568" max="2809" width="9" style="184"/>
    <col min="2810" max="2810" width="4.125" style="184" customWidth="1"/>
    <col min="2811" max="2811" width="2.875" style="184" customWidth="1"/>
    <col min="2812" max="2817" width="7.625" style="184" customWidth="1"/>
    <col min="2818" max="2818" width="4.75" style="184" customWidth="1"/>
    <col min="2819" max="2819" width="5" style="184" customWidth="1"/>
    <col min="2820" max="2820" width="5.625" style="184" customWidth="1"/>
    <col min="2821" max="2821" width="10.375" style="184" customWidth="1"/>
    <col min="2822" max="2822" width="9" style="184"/>
    <col min="2823" max="2823" width="16.125" style="184" customWidth="1"/>
    <col min="2824" max="3065" width="9" style="184"/>
    <col min="3066" max="3066" width="4.125" style="184" customWidth="1"/>
    <col min="3067" max="3067" width="2.875" style="184" customWidth="1"/>
    <col min="3068" max="3073" width="7.625" style="184" customWidth="1"/>
    <col min="3074" max="3074" width="4.75" style="184" customWidth="1"/>
    <col min="3075" max="3075" width="5" style="184" customWidth="1"/>
    <col min="3076" max="3076" width="5.625" style="184" customWidth="1"/>
    <col min="3077" max="3077" width="10.375" style="184" customWidth="1"/>
    <col min="3078" max="3078" width="9" style="184"/>
    <col min="3079" max="3079" width="16.125" style="184" customWidth="1"/>
    <col min="3080" max="3321" width="9" style="184"/>
    <col min="3322" max="3322" width="4.125" style="184" customWidth="1"/>
    <col min="3323" max="3323" width="2.875" style="184" customWidth="1"/>
    <col min="3324" max="3329" width="7.625" style="184" customWidth="1"/>
    <col min="3330" max="3330" width="4.75" style="184" customWidth="1"/>
    <col min="3331" max="3331" width="5" style="184" customWidth="1"/>
    <col min="3332" max="3332" width="5.625" style="184" customWidth="1"/>
    <col min="3333" max="3333" width="10.375" style="184" customWidth="1"/>
    <col min="3334" max="3334" width="9" style="184"/>
    <col min="3335" max="3335" width="16.125" style="184" customWidth="1"/>
    <col min="3336" max="3577" width="9" style="184"/>
    <col min="3578" max="3578" width="4.125" style="184" customWidth="1"/>
    <col min="3579" max="3579" width="2.875" style="184" customWidth="1"/>
    <col min="3580" max="3585" width="7.625" style="184" customWidth="1"/>
    <col min="3586" max="3586" width="4.75" style="184" customWidth="1"/>
    <col min="3587" max="3587" width="5" style="184" customWidth="1"/>
    <col min="3588" max="3588" width="5.625" style="184" customWidth="1"/>
    <col min="3589" max="3589" width="10.375" style="184" customWidth="1"/>
    <col min="3590" max="3590" width="9" style="184"/>
    <col min="3591" max="3591" width="16.125" style="184" customWidth="1"/>
    <col min="3592" max="3833" width="9" style="184"/>
    <col min="3834" max="3834" width="4.125" style="184" customWidth="1"/>
    <col min="3835" max="3835" width="2.875" style="184" customWidth="1"/>
    <col min="3836" max="3841" width="7.625" style="184" customWidth="1"/>
    <col min="3842" max="3842" width="4.75" style="184" customWidth="1"/>
    <col min="3843" max="3843" width="5" style="184" customWidth="1"/>
    <col min="3844" max="3844" width="5.625" style="184" customWidth="1"/>
    <col min="3845" max="3845" width="10.375" style="184" customWidth="1"/>
    <col min="3846" max="3846" width="9" style="184"/>
    <col min="3847" max="3847" width="16.125" style="184" customWidth="1"/>
    <col min="3848" max="4089" width="9" style="184"/>
    <col min="4090" max="4090" width="4.125" style="184" customWidth="1"/>
    <col min="4091" max="4091" width="2.875" style="184" customWidth="1"/>
    <col min="4092" max="4097" width="7.625" style="184" customWidth="1"/>
    <col min="4098" max="4098" width="4.75" style="184" customWidth="1"/>
    <col min="4099" max="4099" width="5" style="184" customWidth="1"/>
    <col min="4100" max="4100" width="5.625" style="184" customWidth="1"/>
    <col min="4101" max="4101" width="10.375" style="184" customWidth="1"/>
    <col min="4102" max="4102" width="9" style="184"/>
    <col min="4103" max="4103" width="16.125" style="184" customWidth="1"/>
    <col min="4104" max="4345" width="9" style="184"/>
    <col min="4346" max="4346" width="4.125" style="184" customWidth="1"/>
    <col min="4347" max="4347" width="2.875" style="184" customWidth="1"/>
    <col min="4348" max="4353" width="7.625" style="184" customWidth="1"/>
    <col min="4354" max="4354" width="4.75" style="184" customWidth="1"/>
    <col min="4355" max="4355" width="5" style="184" customWidth="1"/>
    <col min="4356" max="4356" width="5.625" style="184" customWidth="1"/>
    <col min="4357" max="4357" width="10.375" style="184" customWidth="1"/>
    <col min="4358" max="4358" width="9" style="184"/>
    <col min="4359" max="4359" width="16.125" style="184" customWidth="1"/>
    <col min="4360" max="4601" width="9" style="184"/>
    <col min="4602" max="4602" width="4.125" style="184" customWidth="1"/>
    <col min="4603" max="4603" width="2.875" style="184" customWidth="1"/>
    <col min="4604" max="4609" width="7.625" style="184" customWidth="1"/>
    <col min="4610" max="4610" width="4.75" style="184" customWidth="1"/>
    <col min="4611" max="4611" width="5" style="184" customWidth="1"/>
    <col min="4612" max="4612" width="5.625" style="184" customWidth="1"/>
    <col min="4613" max="4613" width="10.375" style="184" customWidth="1"/>
    <col min="4614" max="4614" width="9" style="184"/>
    <col min="4615" max="4615" width="16.125" style="184" customWidth="1"/>
    <col min="4616" max="4857" width="9" style="184"/>
    <col min="4858" max="4858" width="4.125" style="184" customWidth="1"/>
    <col min="4859" max="4859" width="2.875" style="184" customWidth="1"/>
    <col min="4860" max="4865" width="7.625" style="184" customWidth="1"/>
    <col min="4866" max="4866" width="4.75" style="184" customWidth="1"/>
    <col min="4867" max="4867" width="5" style="184" customWidth="1"/>
    <col min="4868" max="4868" width="5.625" style="184" customWidth="1"/>
    <col min="4869" max="4869" width="10.375" style="184" customWidth="1"/>
    <col min="4870" max="4870" width="9" style="184"/>
    <col min="4871" max="4871" width="16.125" style="184" customWidth="1"/>
    <col min="4872" max="5113" width="9" style="184"/>
    <col min="5114" max="5114" width="4.125" style="184" customWidth="1"/>
    <col min="5115" max="5115" width="2.875" style="184" customWidth="1"/>
    <col min="5116" max="5121" width="7.625" style="184" customWidth="1"/>
    <col min="5122" max="5122" width="4.75" style="184" customWidth="1"/>
    <col min="5123" max="5123" width="5" style="184" customWidth="1"/>
    <col min="5124" max="5124" width="5.625" style="184" customWidth="1"/>
    <col min="5125" max="5125" width="10.375" style="184" customWidth="1"/>
    <col min="5126" max="5126" width="9" style="184"/>
    <col min="5127" max="5127" width="16.125" style="184" customWidth="1"/>
    <col min="5128" max="5369" width="9" style="184"/>
    <col min="5370" max="5370" width="4.125" style="184" customWidth="1"/>
    <col min="5371" max="5371" width="2.875" style="184" customWidth="1"/>
    <col min="5372" max="5377" width="7.625" style="184" customWidth="1"/>
    <col min="5378" max="5378" width="4.75" style="184" customWidth="1"/>
    <col min="5379" max="5379" width="5" style="184" customWidth="1"/>
    <col min="5380" max="5380" width="5.625" style="184" customWidth="1"/>
    <col min="5381" max="5381" width="10.375" style="184" customWidth="1"/>
    <col min="5382" max="5382" width="9" style="184"/>
    <col min="5383" max="5383" width="16.125" style="184" customWidth="1"/>
    <col min="5384" max="5625" width="9" style="184"/>
    <col min="5626" max="5626" width="4.125" style="184" customWidth="1"/>
    <col min="5627" max="5627" width="2.875" style="184" customWidth="1"/>
    <col min="5628" max="5633" width="7.625" style="184" customWidth="1"/>
    <col min="5634" max="5634" width="4.75" style="184" customWidth="1"/>
    <col min="5635" max="5635" width="5" style="184" customWidth="1"/>
    <col min="5636" max="5636" width="5.625" style="184" customWidth="1"/>
    <col min="5637" max="5637" width="10.375" style="184" customWidth="1"/>
    <col min="5638" max="5638" width="9" style="184"/>
    <col min="5639" max="5639" width="16.125" style="184" customWidth="1"/>
    <col min="5640" max="5881" width="9" style="184"/>
    <col min="5882" max="5882" width="4.125" style="184" customWidth="1"/>
    <col min="5883" max="5883" width="2.875" style="184" customWidth="1"/>
    <col min="5884" max="5889" width="7.625" style="184" customWidth="1"/>
    <col min="5890" max="5890" width="4.75" style="184" customWidth="1"/>
    <col min="5891" max="5891" width="5" style="184" customWidth="1"/>
    <col min="5892" max="5892" width="5.625" style="184" customWidth="1"/>
    <col min="5893" max="5893" width="10.375" style="184" customWidth="1"/>
    <col min="5894" max="5894" width="9" style="184"/>
    <col min="5895" max="5895" width="16.125" style="184" customWidth="1"/>
    <col min="5896" max="6137" width="9" style="184"/>
    <col min="6138" max="6138" width="4.125" style="184" customWidth="1"/>
    <col min="6139" max="6139" width="2.875" style="184" customWidth="1"/>
    <col min="6140" max="6145" width="7.625" style="184" customWidth="1"/>
    <col min="6146" max="6146" width="4.75" style="184" customWidth="1"/>
    <col min="6147" max="6147" width="5" style="184" customWidth="1"/>
    <col min="6148" max="6148" width="5.625" style="184" customWidth="1"/>
    <col min="6149" max="6149" width="10.375" style="184" customWidth="1"/>
    <col min="6150" max="6150" width="9" style="184"/>
    <col min="6151" max="6151" width="16.125" style="184" customWidth="1"/>
    <col min="6152" max="6393" width="9" style="184"/>
    <col min="6394" max="6394" width="4.125" style="184" customWidth="1"/>
    <col min="6395" max="6395" width="2.875" style="184" customWidth="1"/>
    <col min="6396" max="6401" width="7.625" style="184" customWidth="1"/>
    <col min="6402" max="6402" width="4.75" style="184" customWidth="1"/>
    <col min="6403" max="6403" width="5" style="184" customWidth="1"/>
    <col min="6404" max="6404" width="5.625" style="184" customWidth="1"/>
    <col min="6405" max="6405" width="10.375" style="184" customWidth="1"/>
    <col min="6406" max="6406" width="9" style="184"/>
    <col min="6407" max="6407" width="16.125" style="184" customWidth="1"/>
    <col min="6408" max="6649" width="9" style="184"/>
    <col min="6650" max="6650" width="4.125" style="184" customWidth="1"/>
    <col min="6651" max="6651" width="2.875" style="184" customWidth="1"/>
    <col min="6652" max="6657" width="7.625" style="184" customWidth="1"/>
    <col min="6658" max="6658" width="4.75" style="184" customWidth="1"/>
    <col min="6659" max="6659" width="5" style="184" customWidth="1"/>
    <col min="6660" max="6660" width="5.625" style="184" customWidth="1"/>
    <col min="6661" max="6661" width="10.375" style="184" customWidth="1"/>
    <col min="6662" max="6662" width="9" style="184"/>
    <col min="6663" max="6663" width="16.125" style="184" customWidth="1"/>
    <col min="6664" max="6905" width="9" style="184"/>
    <col min="6906" max="6906" width="4.125" style="184" customWidth="1"/>
    <col min="6907" max="6907" width="2.875" style="184" customWidth="1"/>
    <col min="6908" max="6913" width="7.625" style="184" customWidth="1"/>
    <col min="6914" max="6914" width="4.75" style="184" customWidth="1"/>
    <col min="6915" max="6915" width="5" style="184" customWidth="1"/>
    <col min="6916" max="6916" width="5.625" style="184" customWidth="1"/>
    <col min="6917" max="6917" width="10.375" style="184" customWidth="1"/>
    <col min="6918" max="6918" width="9" style="184"/>
    <col min="6919" max="6919" width="16.125" style="184" customWidth="1"/>
    <col min="6920" max="7161" width="9" style="184"/>
    <col min="7162" max="7162" width="4.125" style="184" customWidth="1"/>
    <col min="7163" max="7163" width="2.875" style="184" customWidth="1"/>
    <col min="7164" max="7169" width="7.625" style="184" customWidth="1"/>
    <col min="7170" max="7170" width="4.75" style="184" customWidth="1"/>
    <col min="7171" max="7171" width="5" style="184" customWidth="1"/>
    <col min="7172" max="7172" width="5.625" style="184" customWidth="1"/>
    <col min="7173" max="7173" width="10.375" style="184" customWidth="1"/>
    <col min="7174" max="7174" width="9" style="184"/>
    <col min="7175" max="7175" width="16.125" style="184" customWidth="1"/>
    <col min="7176" max="7417" width="9" style="184"/>
    <col min="7418" max="7418" width="4.125" style="184" customWidth="1"/>
    <col min="7419" max="7419" width="2.875" style="184" customWidth="1"/>
    <col min="7420" max="7425" width="7.625" style="184" customWidth="1"/>
    <col min="7426" max="7426" width="4.75" style="184" customWidth="1"/>
    <col min="7427" max="7427" width="5" style="184" customWidth="1"/>
    <col min="7428" max="7428" width="5.625" style="184" customWidth="1"/>
    <col min="7429" max="7429" width="10.375" style="184" customWidth="1"/>
    <col min="7430" max="7430" width="9" style="184"/>
    <col min="7431" max="7431" width="16.125" style="184" customWidth="1"/>
    <col min="7432" max="7673" width="9" style="184"/>
    <col min="7674" max="7674" width="4.125" style="184" customWidth="1"/>
    <col min="7675" max="7675" width="2.875" style="184" customWidth="1"/>
    <col min="7676" max="7681" width="7.625" style="184" customWidth="1"/>
    <col min="7682" max="7682" width="4.75" style="184" customWidth="1"/>
    <col min="7683" max="7683" width="5" style="184" customWidth="1"/>
    <col min="7684" max="7684" width="5.625" style="184" customWidth="1"/>
    <col min="7685" max="7685" width="10.375" style="184" customWidth="1"/>
    <col min="7686" max="7686" width="9" style="184"/>
    <col min="7687" max="7687" width="16.125" style="184" customWidth="1"/>
    <col min="7688" max="7929" width="9" style="184"/>
    <col min="7930" max="7930" width="4.125" style="184" customWidth="1"/>
    <col min="7931" max="7931" width="2.875" style="184" customWidth="1"/>
    <col min="7932" max="7937" width="7.625" style="184" customWidth="1"/>
    <col min="7938" max="7938" width="4.75" style="184" customWidth="1"/>
    <col min="7939" max="7939" width="5" style="184" customWidth="1"/>
    <col min="7940" max="7940" width="5.625" style="184" customWidth="1"/>
    <col min="7941" max="7941" width="10.375" style="184" customWidth="1"/>
    <col min="7942" max="7942" width="9" style="184"/>
    <col min="7943" max="7943" width="16.125" style="184" customWidth="1"/>
    <col min="7944" max="8185" width="9" style="184"/>
    <col min="8186" max="8186" width="4.125" style="184" customWidth="1"/>
    <col min="8187" max="8187" width="2.875" style="184" customWidth="1"/>
    <col min="8188" max="8193" width="7.625" style="184" customWidth="1"/>
    <col min="8194" max="8194" width="4.75" style="184" customWidth="1"/>
    <col min="8195" max="8195" width="5" style="184" customWidth="1"/>
    <col min="8196" max="8196" width="5.625" style="184" customWidth="1"/>
    <col min="8197" max="8197" width="10.375" style="184" customWidth="1"/>
    <col min="8198" max="8198" width="9" style="184"/>
    <col min="8199" max="8199" width="16.125" style="184" customWidth="1"/>
    <col min="8200" max="8441" width="9" style="184"/>
    <col min="8442" max="8442" width="4.125" style="184" customWidth="1"/>
    <col min="8443" max="8443" width="2.875" style="184" customWidth="1"/>
    <col min="8444" max="8449" width="7.625" style="184" customWidth="1"/>
    <col min="8450" max="8450" width="4.75" style="184" customWidth="1"/>
    <col min="8451" max="8451" width="5" style="184" customWidth="1"/>
    <col min="8452" max="8452" width="5.625" style="184" customWidth="1"/>
    <col min="8453" max="8453" width="10.375" style="184" customWidth="1"/>
    <col min="8454" max="8454" width="9" style="184"/>
    <col min="8455" max="8455" width="16.125" style="184" customWidth="1"/>
    <col min="8456" max="8697" width="9" style="184"/>
    <col min="8698" max="8698" width="4.125" style="184" customWidth="1"/>
    <col min="8699" max="8699" width="2.875" style="184" customWidth="1"/>
    <col min="8700" max="8705" width="7.625" style="184" customWidth="1"/>
    <col min="8706" max="8706" width="4.75" style="184" customWidth="1"/>
    <col min="8707" max="8707" width="5" style="184" customWidth="1"/>
    <col min="8708" max="8708" width="5.625" style="184" customWidth="1"/>
    <col min="8709" max="8709" width="10.375" style="184" customWidth="1"/>
    <col min="8710" max="8710" width="9" style="184"/>
    <col min="8711" max="8711" width="16.125" style="184" customWidth="1"/>
    <col min="8712" max="8953" width="9" style="184"/>
    <col min="8954" max="8954" width="4.125" style="184" customWidth="1"/>
    <col min="8955" max="8955" width="2.875" style="184" customWidth="1"/>
    <col min="8956" max="8961" width="7.625" style="184" customWidth="1"/>
    <col min="8962" max="8962" width="4.75" style="184" customWidth="1"/>
    <col min="8963" max="8963" width="5" style="184" customWidth="1"/>
    <col min="8964" max="8964" width="5.625" style="184" customWidth="1"/>
    <col min="8965" max="8965" width="10.375" style="184" customWidth="1"/>
    <col min="8966" max="8966" width="9" style="184"/>
    <col min="8967" max="8967" width="16.125" style="184" customWidth="1"/>
    <col min="8968" max="9209" width="9" style="184"/>
    <col min="9210" max="9210" width="4.125" style="184" customWidth="1"/>
    <col min="9211" max="9211" width="2.875" style="184" customWidth="1"/>
    <col min="9212" max="9217" width="7.625" style="184" customWidth="1"/>
    <col min="9218" max="9218" width="4.75" style="184" customWidth="1"/>
    <col min="9219" max="9219" width="5" style="184" customWidth="1"/>
    <col min="9220" max="9220" width="5.625" style="184" customWidth="1"/>
    <col min="9221" max="9221" width="10.375" style="184" customWidth="1"/>
    <col min="9222" max="9222" width="9" style="184"/>
    <col min="9223" max="9223" width="16.125" style="184" customWidth="1"/>
    <col min="9224" max="9465" width="9" style="184"/>
    <col min="9466" max="9466" width="4.125" style="184" customWidth="1"/>
    <col min="9467" max="9467" width="2.875" style="184" customWidth="1"/>
    <col min="9468" max="9473" width="7.625" style="184" customWidth="1"/>
    <col min="9474" max="9474" width="4.75" style="184" customWidth="1"/>
    <col min="9475" max="9475" width="5" style="184" customWidth="1"/>
    <col min="9476" max="9476" width="5.625" style="184" customWidth="1"/>
    <col min="9477" max="9477" width="10.375" style="184" customWidth="1"/>
    <col min="9478" max="9478" width="9" style="184"/>
    <col min="9479" max="9479" width="16.125" style="184" customWidth="1"/>
    <col min="9480" max="9721" width="9" style="184"/>
    <col min="9722" max="9722" width="4.125" style="184" customWidth="1"/>
    <col min="9723" max="9723" width="2.875" style="184" customWidth="1"/>
    <col min="9724" max="9729" width="7.625" style="184" customWidth="1"/>
    <col min="9730" max="9730" width="4.75" style="184" customWidth="1"/>
    <col min="9731" max="9731" width="5" style="184" customWidth="1"/>
    <col min="9732" max="9732" width="5.625" style="184" customWidth="1"/>
    <col min="9733" max="9733" width="10.375" style="184" customWidth="1"/>
    <col min="9734" max="9734" width="9" style="184"/>
    <col min="9735" max="9735" width="16.125" style="184" customWidth="1"/>
    <col min="9736" max="9977" width="9" style="184"/>
    <col min="9978" max="9978" width="4.125" style="184" customWidth="1"/>
    <col min="9979" max="9979" width="2.875" style="184" customWidth="1"/>
    <col min="9980" max="9985" width="7.625" style="184" customWidth="1"/>
    <col min="9986" max="9986" width="4.75" style="184" customWidth="1"/>
    <col min="9987" max="9987" width="5" style="184" customWidth="1"/>
    <col min="9988" max="9988" width="5.625" style="184" customWidth="1"/>
    <col min="9989" max="9989" width="10.375" style="184" customWidth="1"/>
    <col min="9990" max="9990" width="9" style="184"/>
    <col min="9991" max="9991" width="16.125" style="184" customWidth="1"/>
    <col min="9992" max="10233" width="9" style="184"/>
    <col min="10234" max="10234" width="4.125" style="184" customWidth="1"/>
    <col min="10235" max="10235" width="2.875" style="184" customWidth="1"/>
    <col min="10236" max="10241" width="7.625" style="184" customWidth="1"/>
    <col min="10242" max="10242" width="4.75" style="184" customWidth="1"/>
    <col min="10243" max="10243" width="5" style="184" customWidth="1"/>
    <col min="10244" max="10244" width="5.625" style="184" customWidth="1"/>
    <col min="10245" max="10245" width="10.375" style="184" customWidth="1"/>
    <col min="10246" max="10246" width="9" style="184"/>
    <col min="10247" max="10247" width="16.125" style="184" customWidth="1"/>
    <col min="10248" max="10489" width="9" style="184"/>
    <col min="10490" max="10490" width="4.125" style="184" customWidth="1"/>
    <col min="10491" max="10491" width="2.875" style="184" customWidth="1"/>
    <col min="10492" max="10497" width="7.625" style="184" customWidth="1"/>
    <col min="10498" max="10498" width="4.75" style="184" customWidth="1"/>
    <col min="10499" max="10499" width="5" style="184" customWidth="1"/>
    <col min="10500" max="10500" width="5.625" style="184" customWidth="1"/>
    <col min="10501" max="10501" width="10.375" style="184" customWidth="1"/>
    <col min="10502" max="10502" width="9" style="184"/>
    <col min="10503" max="10503" width="16.125" style="184" customWidth="1"/>
    <col min="10504" max="10745" width="9" style="184"/>
    <col min="10746" max="10746" width="4.125" style="184" customWidth="1"/>
    <col min="10747" max="10747" width="2.875" style="184" customWidth="1"/>
    <col min="10748" max="10753" width="7.625" style="184" customWidth="1"/>
    <col min="10754" max="10754" width="4.75" style="184" customWidth="1"/>
    <col min="10755" max="10755" width="5" style="184" customWidth="1"/>
    <col min="10756" max="10756" width="5.625" style="184" customWidth="1"/>
    <col min="10757" max="10757" width="10.375" style="184" customWidth="1"/>
    <col min="10758" max="10758" width="9" style="184"/>
    <col min="10759" max="10759" width="16.125" style="184" customWidth="1"/>
    <col min="10760" max="11001" width="9" style="184"/>
    <col min="11002" max="11002" width="4.125" style="184" customWidth="1"/>
    <col min="11003" max="11003" width="2.875" style="184" customWidth="1"/>
    <col min="11004" max="11009" width="7.625" style="184" customWidth="1"/>
    <col min="11010" max="11010" width="4.75" style="184" customWidth="1"/>
    <col min="11011" max="11011" width="5" style="184" customWidth="1"/>
    <col min="11012" max="11012" width="5.625" style="184" customWidth="1"/>
    <col min="11013" max="11013" width="10.375" style="184" customWidth="1"/>
    <col min="11014" max="11014" width="9" style="184"/>
    <col min="11015" max="11015" width="16.125" style="184" customWidth="1"/>
    <col min="11016" max="11257" width="9" style="184"/>
    <col min="11258" max="11258" width="4.125" style="184" customWidth="1"/>
    <col min="11259" max="11259" width="2.875" style="184" customWidth="1"/>
    <col min="11260" max="11265" width="7.625" style="184" customWidth="1"/>
    <col min="11266" max="11266" width="4.75" style="184" customWidth="1"/>
    <col min="11267" max="11267" width="5" style="184" customWidth="1"/>
    <col min="11268" max="11268" width="5.625" style="184" customWidth="1"/>
    <col min="11269" max="11269" width="10.375" style="184" customWidth="1"/>
    <col min="11270" max="11270" width="9" style="184"/>
    <col min="11271" max="11271" width="16.125" style="184" customWidth="1"/>
    <col min="11272" max="11513" width="9" style="184"/>
    <col min="11514" max="11514" width="4.125" style="184" customWidth="1"/>
    <col min="11515" max="11515" width="2.875" style="184" customWidth="1"/>
    <col min="11516" max="11521" width="7.625" style="184" customWidth="1"/>
    <col min="11522" max="11522" width="4.75" style="184" customWidth="1"/>
    <col min="11523" max="11523" width="5" style="184" customWidth="1"/>
    <col min="11524" max="11524" width="5.625" style="184" customWidth="1"/>
    <col min="11525" max="11525" width="10.375" style="184" customWidth="1"/>
    <col min="11526" max="11526" width="9" style="184"/>
    <col min="11527" max="11527" width="16.125" style="184" customWidth="1"/>
    <col min="11528" max="11769" width="9" style="184"/>
    <col min="11770" max="11770" width="4.125" style="184" customWidth="1"/>
    <col min="11771" max="11771" width="2.875" style="184" customWidth="1"/>
    <col min="11772" max="11777" width="7.625" style="184" customWidth="1"/>
    <col min="11778" max="11778" width="4.75" style="184" customWidth="1"/>
    <col min="11779" max="11779" width="5" style="184" customWidth="1"/>
    <col min="11780" max="11780" width="5.625" style="184" customWidth="1"/>
    <col min="11781" max="11781" width="10.375" style="184" customWidth="1"/>
    <col min="11782" max="11782" width="9" style="184"/>
    <col min="11783" max="11783" width="16.125" style="184" customWidth="1"/>
    <col min="11784" max="12025" width="9" style="184"/>
    <col min="12026" max="12026" width="4.125" style="184" customWidth="1"/>
    <col min="12027" max="12027" width="2.875" style="184" customWidth="1"/>
    <col min="12028" max="12033" width="7.625" style="184" customWidth="1"/>
    <col min="12034" max="12034" width="4.75" style="184" customWidth="1"/>
    <col min="12035" max="12035" width="5" style="184" customWidth="1"/>
    <col min="12036" max="12036" width="5.625" style="184" customWidth="1"/>
    <col min="12037" max="12037" width="10.375" style="184" customWidth="1"/>
    <col min="12038" max="12038" width="9" style="184"/>
    <col min="12039" max="12039" width="16.125" style="184" customWidth="1"/>
    <col min="12040" max="12281" width="9" style="184"/>
    <col min="12282" max="12282" width="4.125" style="184" customWidth="1"/>
    <col min="12283" max="12283" width="2.875" style="184" customWidth="1"/>
    <col min="12284" max="12289" width="7.625" style="184" customWidth="1"/>
    <col min="12290" max="12290" width="4.75" style="184" customWidth="1"/>
    <col min="12291" max="12291" width="5" style="184" customWidth="1"/>
    <col min="12292" max="12292" width="5.625" style="184" customWidth="1"/>
    <col min="12293" max="12293" width="10.375" style="184" customWidth="1"/>
    <col min="12294" max="12294" width="9" style="184"/>
    <col min="12295" max="12295" width="16.125" style="184" customWidth="1"/>
    <col min="12296" max="12537" width="9" style="184"/>
    <col min="12538" max="12538" width="4.125" style="184" customWidth="1"/>
    <col min="12539" max="12539" width="2.875" style="184" customWidth="1"/>
    <col min="12540" max="12545" width="7.625" style="184" customWidth="1"/>
    <col min="12546" max="12546" width="4.75" style="184" customWidth="1"/>
    <col min="12547" max="12547" width="5" style="184" customWidth="1"/>
    <col min="12548" max="12548" width="5.625" style="184" customWidth="1"/>
    <col min="12549" max="12549" width="10.375" style="184" customWidth="1"/>
    <col min="12550" max="12550" width="9" style="184"/>
    <col min="12551" max="12551" width="16.125" style="184" customWidth="1"/>
    <col min="12552" max="12793" width="9" style="184"/>
    <col min="12794" max="12794" width="4.125" style="184" customWidth="1"/>
    <col min="12795" max="12795" width="2.875" style="184" customWidth="1"/>
    <col min="12796" max="12801" width="7.625" style="184" customWidth="1"/>
    <col min="12802" max="12802" width="4.75" style="184" customWidth="1"/>
    <col min="12803" max="12803" width="5" style="184" customWidth="1"/>
    <col min="12804" max="12804" width="5.625" style="184" customWidth="1"/>
    <col min="12805" max="12805" width="10.375" style="184" customWidth="1"/>
    <col min="12806" max="12806" width="9" style="184"/>
    <col min="12807" max="12807" width="16.125" style="184" customWidth="1"/>
    <col min="12808" max="13049" width="9" style="184"/>
    <col min="13050" max="13050" width="4.125" style="184" customWidth="1"/>
    <col min="13051" max="13051" width="2.875" style="184" customWidth="1"/>
    <col min="13052" max="13057" width="7.625" style="184" customWidth="1"/>
    <col min="13058" max="13058" width="4.75" style="184" customWidth="1"/>
    <col min="13059" max="13059" width="5" style="184" customWidth="1"/>
    <col min="13060" max="13060" width="5.625" style="184" customWidth="1"/>
    <col min="13061" max="13061" width="10.375" style="184" customWidth="1"/>
    <col min="13062" max="13062" width="9" style="184"/>
    <col min="13063" max="13063" width="16.125" style="184" customWidth="1"/>
    <col min="13064" max="13305" width="9" style="184"/>
    <col min="13306" max="13306" width="4.125" style="184" customWidth="1"/>
    <col min="13307" max="13307" width="2.875" style="184" customWidth="1"/>
    <col min="13308" max="13313" width="7.625" style="184" customWidth="1"/>
    <col min="13314" max="13314" width="4.75" style="184" customWidth="1"/>
    <col min="13315" max="13315" width="5" style="184" customWidth="1"/>
    <col min="13316" max="13316" width="5.625" style="184" customWidth="1"/>
    <col min="13317" max="13317" width="10.375" style="184" customWidth="1"/>
    <col min="13318" max="13318" width="9" style="184"/>
    <col min="13319" max="13319" width="16.125" style="184" customWidth="1"/>
    <col min="13320" max="13561" width="9" style="184"/>
    <col min="13562" max="13562" width="4.125" style="184" customWidth="1"/>
    <col min="13563" max="13563" width="2.875" style="184" customWidth="1"/>
    <col min="13564" max="13569" width="7.625" style="184" customWidth="1"/>
    <col min="13570" max="13570" width="4.75" style="184" customWidth="1"/>
    <col min="13571" max="13571" width="5" style="184" customWidth="1"/>
    <col min="13572" max="13572" width="5.625" style="184" customWidth="1"/>
    <col min="13573" max="13573" width="10.375" style="184" customWidth="1"/>
    <col min="13574" max="13574" width="9" style="184"/>
    <col min="13575" max="13575" width="16.125" style="184" customWidth="1"/>
    <col min="13576" max="13817" width="9" style="184"/>
    <col min="13818" max="13818" width="4.125" style="184" customWidth="1"/>
    <col min="13819" max="13819" width="2.875" style="184" customWidth="1"/>
    <col min="13820" max="13825" width="7.625" style="184" customWidth="1"/>
    <col min="13826" max="13826" width="4.75" style="184" customWidth="1"/>
    <col min="13827" max="13827" width="5" style="184" customWidth="1"/>
    <col min="13828" max="13828" width="5.625" style="184" customWidth="1"/>
    <col min="13829" max="13829" width="10.375" style="184" customWidth="1"/>
    <col min="13830" max="13830" width="9" style="184"/>
    <col min="13831" max="13831" width="16.125" style="184" customWidth="1"/>
    <col min="13832" max="14073" width="9" style="184"/>
    <col min="14074" max="14074" width="4.125" style="184" customWidth="1"/>
    <col min="14075" max="14075" width="2.875" style="184" customWidth="1"/>
    <col min="14076" max="14081" width="7.625" style="184" customWidth="1"/>
    <col min="14082" max="14082" width="4.75" style="184" customWidth="1"/>
    <col min="14083" max="14083" width="5" style="184" customWidth="1"/>
    <col min="14084" max="14084" width="5.625" style="184" customWidth="1"/>
    <col min="14085" max="14085" width="10.375" style="184" customWidth="1"/>
    <col min="14086" max="14086" width="9" style="184"/>
    <col min="14087" max="14087" width="16.125" style="184" customWidth="1"/>
    <col min="14088" max="14329" width="9" style="184"/>
    <col min="14330" max="14330" width="4.125" style="184" customWidth="1"/>
    <col min="14331" max="14331" width="2.875" style="184" customWidth="1"/>
    <col min="14332" max="14337" width="7.625" style="184" customWidth="1"/>
    <col min="14338" max="14338" width="4.75" style="184" customWidth="1"/>
    <col min="14339" max="14339" width="5" style="184" customWidth="1"/>
    <col min="14340" max="14340" width="5.625" style="184" customWidth="1"/>
    <col min="14341" max="14341" width="10.375" style="184" customWidth="1"/>
    <col min="14342" max="14342" width="9" style="184"/>
    <col min="14343" max="14343" width="16.125" style="184" customWidth="1"/>
    <col min="14344" max="14585" width="9" style="184"/>
    <col min="14586" max="14586" width="4.125" style="184" customWidth="1"/>
    <col min="14587" max="14587" width="2.875" style="184" customWidth="1"/>
    <col min="14588" max="14593" width="7.625" style="184" customWidth="1"/>
    <col min="14594" max="14594" width="4.75" style="184" customWidth="1"/>
    <col min="14595" max="14595" width="5" style="184" customWidth="1"/>
    <col min="14596" max="14596" width="5.625" style="184" customWidth="1"/>
    <col min="14597" max="14597" width="10.375" style="184" customWidth="1"/>
    <col min="14598" max="14598" width="9" style="184"/>
    <col min="14599" max="14599" width="16.125" style="184" customWidth="1"/>
    <col min="14600" max="14841" width="9" style="184"/>
    <col min="14842" max="14842" width="4.125" style="184" customWidth="1"/>
    <col min="14843" max="14843" width="2.875" style="184" customWidth="1"/>
    <col min="14844" max="14849" width="7.625" style="184" customWidth="1"/>
    <col min="14850" max="14850" width="4.75" style="184" customWidth="1"/>
    <col min="14851" max="14851" width="5" style="184" customWidth="1"/>
    <col min="14852" max="14852" width="5.625" style="184" customWidth="1"/>
    <col min="14853" max="14853" width="10.375" style="184" customWidth="1"/>
    <col min="14854" max="14854" width="9" style="184"/>
    <col min="14855" max="14855" width="16.125" style="184" customWidth="1"/>
    <col min="14856" max="15097" width="9" style="184"/>
    <col min="15098" max="15098" width="4.125" style="184" customWidth="1"/>
    <col min="15099" max="15099" width="2.875" style="184" customWidth="1"/>
    <col min="15100" max="15105" width="7.625" style="184" customWidth="1"/>
    <col min="15106" max="15106" width="4.75" style="184" customWidth="1"/>
    <col min="15107" max="15107" width="5" style="184" customWidth="1"/>
    <col min="15108" max="15108" width="5.625" style="184" customWidth="1"/>
    <col min="15109" max="15109" width="10.375" style="184" customWidth="1"/>
    <col min="15110" max="15110" width="9" style="184"/>
    <col min="15111" max="15111" width="16.125" style="184" customWidth="1"/>
    <col min="15112" max="15353" width="9" style="184"/>
    <col min="15354" max="15354" width="4.125" style="184" customWidth="1"/>
    <col min="15355" max="15355" width="2.875" style="184" customWidth="1"/>
    <col min="15356" max="15361" width="7.625" style="184" customWidth="1"/>
    <col min="15362" max="15362" width="4.75" style="184" customWidth="1"/>
    <col min="15363" max="15363" width="5" style="184" customWidth="1"/>
    <col min="15364" max="15364" width="5.625" style="184" customWidth="1"/>
    <col min="15365" max="15365" width="10.375" style="184" customWidth="1"/>
    <col min="15366" max="15366" width="9" style="184"/>
    <col min="15367" max="15367" width="16.125" style="184" customWidth="1"/>
    <col min="15368" max="15609" width="9" style="184"/>
    <col min="15610" max="15610" width="4.125" style="184" customWidth="1"/>
    <col min="15611" max="15611" width="2.875" style="184" customWidth="1"/>
    <col min="15612" max="15617" width="7.625" style="184" customWidth="1"/>
    <col min="15618" max="15618" width="4.75" style="184" customWidth="1"/>
    <col min="15619" max="15619" width="5" style="184" customWidth="1"/>
    <col min="15620" max="15620" width="5.625" style="184" customWidth="1"/>
    <col min="15621" max="15621" width="10.375" style="184" customWidth="1"/>
    <col min="15622" max="15622" width="9" style="184"/>
    <col min="15623" max="15623" width="16.125" style="184" customWidth="1"/>
    <col min="15624" max="15865" width="9" style="184"/>
    <col min="15866" max="15866" width="4.125" style="184" customWidth="1"/>
    <col min="15867" max="15867" width="2.875" style="184" customWidth="1"/>
    <col min="15868" max="15873" width="7.625" style="184" customWidth="1"/>
    <col min="15874" max="15874" width="4.75" style="184" customWidth="1"/>
    <col min="15875" max="15875" width="5" style="184" customWidth="1"/>
    <col min="15876" max="15876" width="5.625" style="184" customWidth="1"/>
    <col min="15877" max="15877" width="10.375" style="184" customWidth="1"/>
    <col min="15878" max="15878" width="9" style="184"/>
    <col min="15879" max="15879" width="16.125" style="184" customWidth="1"/>
    <col min="15880" max="16121" width="9" style="184"/>
    <col min="16122" max="16122" width="4.125" style="184" customWidth="1"/>
    <col min="16123" max="16123" width="2.875" style="184" customWidth="1"/>
    <col min="16124" max="16129" width="7.625" style="184" customWidth="1"/>
    <col min="16130" max="16130" width="4.75" style="184" customWidth="1"/>
    <col min="16131" max="16131" width="5" style="184" customWidth="1"/>
    <col min="16132" max="16132" width="5.625" style="184" customWidth="1"/>
    <col min="16133" max="16133" width="10.375" style="184" customWidth="1"/>
    <col min="16134" max="16134" width="9" style="184"/>
    <col min="16135" max="16135" width="16.125" style="184" customWidth="1"/>
    <col min="16136" max="16384" width="9" style="184"/>
  </cols>
  <sheetData>
    <row r="1" spans="1:18" ht="21" x14ac:dyDescent="0.15">
      <c r="R1" s="124" t="s">
        <v>150</v>
      </c>
    </row>
    <row r="2" spans="1:18" ht="14.25" x14ac:dyDescent="0.15">
      <c r="B2" s="55"/>
      <c r="N2" s="56"/>
    </row>
    <row r="3" spans="1:18" ht="18.75" x14ac:dyDescent="0.15">
      <c r="B3" s="55"/>
      <c r="F3" s="55"/>
      <c r="Q3" s="776" t="s">
        <v>151</v>
      </c>
      <c r="R3" s="776"/>
    </row>
    <row r="4" spans="1:18" ht="24" x14ac:dyDescent="0.15">
      <c r="D4" s="777" t="s">
        <v>152</v>
      </c>
      <c r="E4" s="777"/>
      <c r="F4" s="777"/>
      <c r="G4" s="777"/>
      <c r="H4" s="777"/>
      <c r="I4" s="777"/>
      <c r="J4" s="777"/>
      <c r="K4" s="777"/>
      <c r="L4" s="777"/>
      <c r="M4" s="777"/>
      <c r="N4" s="777"/>
      <c r="O4" s="777"/>
      <c r="P4" s="777"/>
    </row>
    <row r="5" spans="1:18" ht="9.75" customHeight="1" x14ac:dyDescent="0.15">
      <c r="C5" s="186"/>
      <c r="D5" s="186"/>
      <c r="E5" s="186"/>
      <c r="G5" s="187"/>
      <c r="H5" s="187"/>
    </row>
    <row r="6" spans="1:18" ht="9.75" customHeight="1" x14ac:dyDescent="0.15"/>
    <row r="7" spans="1:18" ht="19.5" customHeight="1" x14ac:dyDescent="0.15">
      <c r="C7" s="187"/>
    </row>
    <row r="8" spans="1:18" ht="19.5" customHeight="1" x14ac:dyDescent="0.15">
      <c r="B8" s="125"/>
      <c r="C8" s="126" t="s">
        <v>153</v>
      </c>
      <c r="D8" s="127" t="s">
        <v>336</v>
      </c>
      <c r="E8" s="127"/>
      <c r="F8" s="127"/>
      <c r="G8" s="188"/>
      <c r="H8" s="188"/>
    </row>
    <row r="9" spans="1:18" ht="19.5" customHeight="1" x14ac:dyDescent="0.15">
      <c r="B9" s="125"/>
      <c r="C9" s="125"/>
      <c r="D9" s="125"/>
      <c r="E9" s="125"/>
      <c r="F9" s="125"/>
    </row>
    <row r="10" spans="1:18" s="257" customFormat="1" ht="34.5" customHeight="1" x14ac:dyDescent="0.2">
      <c r="A10" s="799" t="s">
        <v>350</v>
      </c>
      <c r="B10" s="799"/>
      <c r="C10" s="799"/>
      <c r="D10" s="800" t="s">
        <v>287</v>
      </c>
      <c r="E10" s="800"/>
      <c r="F10" s="800"/>
      <c r="G10" s="800"/>
      <c r="H10" s="263" t="s">
        <v>339</v>
      </c>
      <c r="I10" s="801" t="s">
        <v>354</v>
      </c>
      <c r="J10" s="801"/>
      <c r="K10" s="801"/>
      <c r="L10" s="263" t="s">
        <v>340</v>
      </c>
    </row>
    <row r="11" spans="1:18" ht="19.5" customHeight="1" x14ac:dyDescent="0.2">
      <c r="B11" s="778"/>
      <c r="C11" s="778"/>
      <c r="D11" s="125"/>
      <c r="E11" s="125"/>
      <c r="F11" s="125"/>
      <c r="K11" s="778"/>
      <c r="L11" s="778"/>
      <c r="M11" s="125"/>
      <c r="N11" s="128"/>
      <c r="O11" s="125"/>
      <c r="P11" s="125"/>
      <c r="Q11" s="125"/>
    </row>
    <row r="12" spans="1:18" s="257" customFormat="1" ht="19.5" customHeight="1" x14ac:dyDescent="0.2">
      <c r="B12" s="258"/>
      <c r="C12" s="259" t="s">
        <v>337</v>
      </c>
      <c r="D12" s="802" t="s">
        <v>338</v>
      </c>
      <c r="E12" s="802"/>
      <c r="F12" s="802"/>
      <c r="G12" s="260"/>
      <c r="H12" s="261" t="s">
        <v>339</v>
      </c>
      <c r="I12" s="803" t="s">
        <v>355</v>
      </c>
      <c r="J12" s="803"/>
      <c r="K12" s="257" t="s">
        <v>340</v>
      </c>
      <c r="M12" s="258"/>
      <c r="N12" s="259" t="s">
        <v>341</v>
      </c>
      <c r="O12" s="775" t="s">
        <v>338</v>
      </c>
      <c r="P12" s="775"/>
      <c r="Q12" s="775"/>
      <c r="R12" s="262"/>
    </row>
    <row r="13" spans="1:18" ht="19.5" customHeight="1" x14ac:dyDescent="0.15">
      <c r="B13" s="125"/>
      <c r="C13" s="125"/>
      <c r="D13" s="125"/>
      <c r="E13" s="125"/>
      <c r="F13" s="125"/>
      <c r="K13" s="187"/>
      <c r="L13" s="185"/>
    </row>
    <row r="14" spans="1:18" ht="19.5" customHeight="1" x14ac:dyDescent="0.15">
      <c r="B14" s="129"/>
      <c r="C14" s="126" t="s">
        <v>137</v>
      </c>
      <c r="D14" s="779">
        <v>8800</v>
      </c>
      <c r="E14" s="779"/>
      <c r="F14" s="779"/>
      <c r="G14" s="130" t="s">
        <v>138</v>
      </c>
      <c r="K14" s="189"/>
    </row>
    <row r="15" spans="1:18" ht="14.25" thickBot="1" x14ac:dyDescent="0.2">
      <c r="B15" s="187"/>
      <c r="C15" s="187"/>
      <c r="H15" s="190"/>
      <c r="I15" s="190"/>
      <c r="J15" s="191"/>
      <c r="K15" s="190"/>
      <c r="L15" s="190"/>
      <c r="M15" s="190"/>
      <c r="N15" s="190"/>
      <c r="O15" s="190"/>
      <c r="P15" s="190"/>
      <c r="Q15" s="190"/>
    </row>
    <row r="16" spans="1:18" ht="18.75" customHeight="1" x14ac:dyDescent="0.15">
      <c r="B16" s="780" t="s">
        <v>14</v>
      </c>
      <c r="C16" s="782" t="s">
        <v>139</v>
      </c>
      <c r="D16" s="783"/>
      <c r="E16" s="783"/>
      <c r="F16" s="783"/>
      <c r="G16" s="784"/>
      <c r="H16" s="785" t="s">
        <v>140</v>
      </c>
      <c r="I16" s="787" t="s">
        <v>141</v>
      </c>
      <c r="J16" s="789" t="s">
        <v>154</v>
      </c>
      <c r="K16" s="791" t="s">
        <v>142</v>
      </c>
      <c r="L16" s="791"/>
      <c r="M16" s="791"/>
      <c r="N16" s="791"/>
      <c r="O16" s="791"/>
      <c r="P16" s="792"/>
      <c r="Q16" s="795" t="s">
        <v>59</v>
      </c>
      <c r="R16" s="796"/>
    </row>
    <row r="17" spans="2:18" ht="29.25" thickBot="1" x14ac:dyDescent="0.2">
      <c r="B17" s="781"/>
      <c r="C17" s="192" t="s">
        <v>143</v>
      </c>
      <c r="D17" s="193" t="s">
        <v>155</v>
      </c>
      <c r="E17" s="194" t="s">
        <v>156</v>
      </c>
      <c r="F17" s="195" t="s">
        <v>144</v>
      </c>
      <c r="G17" s="131" t="s">
        <v>145</v>
      </c>
      <c r="H17" s="786"/>
      <c r="I17" s="788"/>
      <c r="J17" s="790"/>
      <c r="K17" s="793"/>
      <c r="L17" s="793"/>
      <c r="M17" s="793"/>
      <c r="N17" s="793"/>
      <c r="O17" s="793"/>
      <c r="P17" s="794"/>
      <c r="Q17" s="132" t="s">
        <v>157</v>
      </c>
      <c r="R17" s="196" t="s">
        <v>158</v>
      </c>
    </row>
    <row r="18" spans="2:18" ht="50.25" customHeight="1" thickTop="1" x14ac:dyDescent="0.15">
      <c r="B18" s="197">
        <v>45477</v>
      </c>
      <c r="C18" s="198">
        <v>0.54166666666666663</v>
      </c>
      <c r="D18" s="199"/>
      <c r="E18" s="200"/>
      <c r="F18" s="264">
        <v>0.625</v>
      </c>
      <c r="G18" s="264">
        <v>8.3333333333333329E-2</v>
      </c>
      <c r="H18" s="265">
        <v>2</v>
      </c>
      <c r="I18" s="266" t="s">
        <v>342</v>
      </c>
      <c r="J18" s="267" t="s">
        <v>331</v>
      </c>
      <c r="K18" s="797" t="s">
        <v>343</v>
      </c>
      <c r="L18" s="797"/>
      <c r="M18" s="797"/>
      <c r="N18" s="797"/>
      <c r="O18" s="797"/>
      <c r="P18" s="798"/>
      <c r="Q18" s="268" t="s">
        <v>344</v>
      </c>
      <c r="R18" s="269" t="s">
        <v>345</v>
      </c>
    </row>
    <row r="19" spans="2:18" ht="50.25" customHeight="1" x14ac:dyDescent="0.15">
      <c r="B19" s="201">
        <v>45483</v>
      </c>
      <c r="C19" s="202">
        <v>0.375</v>
      </c>
      <c r="D19" s="203"/>
      <c r="E19" s="204"/>
      <c r="F19" s="270">
        <v>0.45833333333333331</v>
      </c>
      <c r="G19" s="271">
        <v>4.1666666666666664E-2</v>
      </c>
      <c r="H19" s="272">
        <v>1</v>
      </c>
      <c r="I19" s="273" t="s">
        <v>346</v>
      </c>
      <c r="J19" s="274" t="s">
        <v>331</v>
      </c>
      <c r="K19" s="770" t="s">
        <v>347</v>
      </c>
      <c r="L19" s="770"/>
      <c r="M19" s="770"/>
      <c r="N19" s="770"/>
      <c r="O19" s="770"/>
      <c r="P19" s="771"/>
      <c r="Q19" s="275" t="s">
        <v>344</v>
      </c>
      <c r="R19" s="276" t="s">
        <v>345</v>
      </c>
    </row>
    <row r="20" spans="2:18" ht="50.25" customHeight="1" x14ac:dyDescent="0.15">
      <c r="B20" s="201">
        <v>45485</v>
      </c>
      <c r="C20" s="202">
        <v>0.54166666666666663</v>
      </c>
      <c r="D20" s="203"/>
      <c r="E20" s="204"/>
      <c r="F20" s="271" t="s">
        <v>351</v>
      </c>
      <c r="G20" s="271" t="s">
        <v>352</v>
      </c>
      <c r="H20" s="272" t="s">
        <v>353</v>
      </c>
      <c r="I20" s="273" t="s">
        <v>348</v>
      </c>
      <c r="J20" s="274" t="s">
        <v>331</v>
      </c>
      <c r="K20" s="770" t="s">
        <v>349</v>
      </c>
      <c r="L20" s="770"/>
      <c r="M20" s="770"/>
      <c r="N20" s="770"/>
      <c r="O20" s="770"/>
      <c r="P20" s="771"/>
      <c r="Q20" s="268" t="s">
        <v>344</v>
      </c>
      <c r="R20" s="269" t="s">
        <v>345</v>
      </c>
    </row>
    <row r="21" spans="2:18" ht="50.25" customHeight="1" x14ac:dyDescent="0.15">
      <c r="B21" s="201"/>
      <c r="C21" s="202"/>
      <c r="D21" s="203"/>
      <c r="E21" s="204"/>
      <c r="F21" s="204"/>
      <c r="G21" s="205"/>
      <c r="H21" s="206"/>
      <c r="I21" s="207"/>
      <c r="J21" s="208"/>
      <c r="K21" s="772"/>
      <c r="L21" s="772"/>
      <c r="M21" s="772"/>
      <c r="N21" s="772"/>
      <c r="O21" s="772"/>
      <c r="P21" s="773"/>
      <c r="Q21" s="133"/>
      <c r="R21" s="209"/>
    </row>
    <row r="22" spans="2:18" ht="50.25" customHeight="1" x14ac:dyDescent="0.15">
      <c r="B22" s="201"/>
      <c r="C22" s="202"/>
      <c r="D22" s="203"/>
      <c r="E22" s="204"/>
      <c r="F22" s="204"/>
      <c r="G22" s="205"/>
      <c r="H22" s="206"/>
      <c r="I22" s="207"/>
      <c r="J22" s="208"/>
      <c r="K22" s="772"/>
      <c r="L22" s="772"/>
      <c r="M22" s="772"/>
      <c r="N22" s="772"/>
      <c r="O22" s="772"/>
      <c r="P22" s="773"/>
      <c r="Q22" s="133"/>
      <c r="R22" s="209"/>
    </row>
    <row r="23" spans="2:18" ht="50.25" customHeight="1" x14ac:dyDescent="0.15">
      <c r="B23" s="201"/>
      <c r="C23" s="202"/>
      <c r="D23" s="203"/>
      <c r="E23" s="204"/>
      <c r="F23" s="204"/>
      <c r="G23" s="205"/>
      <c r="H23" s="206"/>
      <c r="I23" s="207"/>
      <c r="J23" s="208"/>
      <c r="K23" s="772"/>
      <c r="L23" s="772"/>
      <c r="M23" s="772"/>
      <c r="N23" s="772"/>
      <c r="O23" s="772"/>
      <c r="P23" s="773"/>
      <c r="Q23" s="133"/>
      <c r="R23" s="209"/>
    </row>
    <row r="24" spans="2:18" ht="50.25" customHeight="1" x14ac:dyDescent="0.15">
      <c r="B24" s="201"/>
      <c r="C24" s="202"/>
      <c r="D24" s="203"/>
      <c r="E24" s="204"/>
      <c r="F24" s="204"/>
      <c r="G24" s="205"/>
      <c r="H24" s="206"/>
      <c r="I24" s="207"/>
      <c r="J24" s="208"/>
      <c r="K24" s="774"/>
      <c r="L24" s="772"/>
      <c r="M24" s="772"/>
      <c r="N24" s="772"/>
      <c r="O24" s="772"/>
      <c r="P24" s="773"/>
      <c r="Q24" s="133"/>
      <c r="R24" s="209"/>
    </row>
    <row r="25" spans="2:18" ht="50.25" customHeight="1" x14ac:dyDescent="0.15">
      <c r="B25" s="201"/>
      <c r="C25" s="202"/>
      <c r="D25" s="203"/>
      <c r="E25" s="210"/>
      <c r="F25" s="204"/>
      <c r="G25" s="204"/>
      <c r="H25" s="211"/>
      <c r="I25" s="212"/>
      <c r="J25" s="213"/>
      <c r="K25" s="772"/>
      <c r="L25" s="772"/>
      <c r="M25" s="772"/>
      <c r="N25" s="772"/>
      <c r="O25" s="772"/>
      <c r="P25" s="773"/>
      <c r="Q25" s="133"/>
      <c r="R25" s="209"/>
    </row>
    <row r="26" spans="2:18" ht="50.25" customHeight="1" x14ac:dyDescent="0.15">
      <c r="B26" s="201"/>
      <c r="C26" s="202"/>
      <c r="D26" s="203"/>
      <c r="E26" s="210"/>
      <c r="F26" s="204"/>
      <c r="G26" s="204"/>
      <c r="H26" s="211"/>
      <c r="I26" s="212"/>
      <c r="J26" s="213"/>
      <c r="K26" s="772"/>
      <c r="L26" s="772"/>
      <c r="M26" s="772"/>
      <c r="N26" s="772"/>
      <c r="O26" s="772"/>
      <c r="P26" s="773"/>
      <c r="Q26" s="133"/>
      <c r="R26" s="209"/>
    </row>
    <row r="27" spans="2:18" ht="50.25" customHeight="1" x14ac:dyDescent="0.15">
      <c r="B27" s="201"/>
      <c r="C27" s="202"/>
      <c r="D27" s="203"/>
      <c r="E27" s="204"/>
      <c r="F27" s="204"/>
      <c r="G27" s="204"/>
      <c r="H27" s="211"/>
      <c r="I27" s="207"/>
      <c r="J27" s="208"/>
      <c r="K27" s="772"/>
      <c r="L27" s="772"/>
      <c r="M27" s="772"/>
      <c r="N27" s="772"/>
      <c r="O27" s="772"/>
      <c r="P27" s="773"/>
      <c r="Q27" s="133"/>
      <c r="R27" s="209"/>
    </row>
    <row r="28" spans="2:18" ht="50.25" customHeight="1" x14ac:dyDescent="0.15">
      <c r="B28" s="201"/>
      <c r="C28" s="202"/>
      <c r="D28" s="203"/>
      <c r="E28" s="204"/>
      <c r="F28" s="204"/>
      <c r="G28" s="204"/>
      <c r="H28" s="211"/>
      <c r="I28" s="207"/>
      <c r="J28" s="208"/>
      <c r="K28" s="772"/>
      <c r="L28" s="772"/>
      <c r="M28" s="772"/>
      <c r="N28" s="772"/>
      <c r="O28" s="772"/>
      <c r="P28" s="773"/>
      <c r="Q28" s="133"/>
      <c r="R28" s="209"/>
    </row>
    <row r="29" spans="2:18" ht="50.25" customHeight="1" x14ac:dyDescent="0.15">
      <c r="B29" s="201"/>
      <c r="C29" s="202"/>
      <c r="D29" s="203"/>
      <c r="E29" s="204"/>
      <c r="F29" s="204"/>
      <c r="G29" s="204"/>
      <c r="H29" s="211"/>
      <c r="I29" s="207"/>
      <c r="J29" s="208"/>
      <c r="K29" s="772"/>
      <c r="L29" s="772"/>
      <c r="M29" s="772"/>
      <c r="N29" s="772"/>
      <c r="O29" s="772"/>
      <c r="P29" s="773"/>
      <c r="Q29" s="133"/>
      <c r="R29" s="209"/>
    </row>
    <row r="30" spans="2:18" ht="50.25" customHeight="1" x14ac:dyDescent="0.15">
      <c r="B30" s="201"/>
      <c r="C30" s="202"/>
      <c r="D30" s="203"/>
      <c r="E30" s="204"/>
      <c r="F30" s="204"/>
      <c r="G30" s="204"/>
      <c r="H30" s="211"/>
      <c r="I30" s="207"/>
      <c r="J30" s="208"/>
      <c r="K30" s="772"/>
      <c r="L30" s="772"/>
      <c r="M30" s="772"/>
      <c r="N30" s="772"/>
      <c r="O30" s="772"/>
      <c r="P30" s="773"/>
      <c r="Q30" s="133"/>
      <c r="R30" s="209"/>
    </row>
    <row r="31" spans="2:18" ht="50.25" customHeight="1" x14ac:dyDescent="0.15">
      <c r="B31" s="201"/>
      <c r="C31" s="202"/>
      <c r="D31" s="203"/>
      <c r="E31" s="204"/>
      <c r="F31" s="204"/>
      <c r="G31" s="204"/>
      <c r="H31" s="211"/>
      <c r="I31" s="207"/>
      <c r="J31" s="208"/>
      <c r="K31" s="772"/>
      <c r="L31" s="772"/>
      <c r="M31" s="772"/>
      <c r="N31" s="772"/>
      <c r="O31" s="772"/>
      <c r="P31" s="773"/>
      <c r="Q31" s="133"/>
      <c r="R31" s="209"/>
    </row>
    <row r="32" spans="2:18" ht="50.25" customHeight="1" x14ac:dyDescent="0.15">
      <c r="B32" s="201"/>
      <c r="C32" s="202"/>
      <c r="D32" s="203"/>
      <c r="E32" s="204"/>
      <c r="F32" s="204"/>
      <c r="G32" s="204"/>
      <c r="H32" s="211"/>
      <c r="I32" s="207"/>
      <c r="J32" s="208"/>
      <c r="K32" s="772"/>
      <c r="L32" s="772"/>
      <c r="M32" s="772"/>
      <c r="N32" s="772"/>
      <c r="O32" s="772"/>
      <c r="P32" s="773"/>
      <c r="Q32" s="133"/>
      <c r="R32" s="209"/>
    </row>
    <row r="33" spans="2:18" ht="50.25" customHeight="1" x14ac:dyDescent="0.15">
      <c r="B33" s="201"/>
      <c r="C33" s="202"/>
      <c r="D33" s="203"/>
      <c r="E33" s="204"/>
      <c r="F33" s="204"/>
      <c r="G33" s="204"/>
      <c r="H33" s="211"/>
      <c r="I33" s="212"/>
      <c r="J33" s="213"/>
      <c r="K33" s="772"/>
      <c r="L33" s="772"/>
      <c r="M33" s="772"/>
      <c r="N33" s="772"/>
      <c r="O33" s="772"/>
      <c r="P33" s="773"/>
      <c r="Q33" s="133"/>
      <c r="R33" s="209"/>
    </row>
    <row r="34" spans="2:18" ht="50.25" customHeight="1" thickBot="1" x14ac:dyDescent="0.2">
      <c r="B34" s="214"/>
      <c r="C34" s="215"/>
      <c r="D34" s="216"/>
      <c r="E34" s="217"/>
      <c r="F34" s="217"/>
      <c r="G34" s="217"/>
      <c r="H34" s="218"/>
      <c r="I34" s="219"/>
      <c r="J34" s="220"/>
      <c r="K34" s="757"/>
      <c r="L34" s="757"/>
      <c r="M34" s="757"/>
      <c r="N34" s="757"/>
      <c r="O34" s="757"/>
      <c r="P34" s="758"/>
      <c r="Q34" s="134"/>
      <c r="R34" s="221"/>
    </row>
    <row r="35" spans="2:18" ht="29.25" customHeight="1" thickTop="1" thickBot="1" x14ac:dyDescent="0.2">
      <c r="B35" s="222"/>
      <c r="F35" s="761" t="s">
        <v>146</v>
      </c>
      <c r="G35" s="762"/>
      <c r="H35" s="223">
        <v>4</v>
      </c>
      <c r="I35" s="125"/>
      <c r="J35" s="128"/>
      <c r="K35" s="125"/>
      <c r="L35" s="125"/>
      <c r="M35" s="125"/>
      <c r="N35" s="125"/>
      <c r="O35" s="125"/>
      <c r="P35" s="125"/>
      <c r="Q35" s="125"/>
      <c r="R35" s="125"/>
    </row>
    <row r="36" spans="2:18" ht="29.25" customHeight="1" x14ac:dyDescent="0.15">
      <c r="C36" s="222"/>
      <c r="D36" s="763"/>
      <c r="E36" s="763"/>
      <c r="F36" s="224"/>
      <c r="G36" s="224"/>
      <c r="H36" s="224"/>
      <c r="I36" s="125"/>
      <c r="J36" s="128"/>
      <c r="K36" s="764" t="s">
        <v>139</v>
      </c>
      <c r="L36" s="765"/>
      <c r="M36" s="766" t="s">
        <v>147</v>
      </c>
      <c r="N36" s="768" t="s">
        <v>148</v>
      </c>
      <c r="O36" s="769"/>
      <c r="P36" s="759" t="s">
        <v>149</v>
      </c>
      <c r="Q36" s="749" t="s">
        <v>13</v>
      </c>
      <c r="R36" s="750"/>
    </row>
    <row r="37" spans="2:18" ht="29.25" customHeight="1" thickBot="1" x14ac:dyDescent="0.2">
      <c r="F37" s="125"/>
      <c r="G37" s="125"/>
      <c r="H37" s="125"/>
      <c r="I37" s="125"/>
      <c r="J37" s="128"/>
      <c r="K37" s="751">
        <f>H35</f>
        <v>4</v>
      </c>
      <c r="L37" s="752"/>
      <c r="M37" s="767"/>
      <c r="N37" s="753">
        <f>D14</f>
        <v>8800</v>
      </c>
      <c r="O37" s="754"/>
      <c r="P37" s="760"/>
      <c r="Q37" s="755">
        <f>K37*N37</f>
        <v>35200</v>
      </c>
      <c r="R37" s="756"/>
    </row>
  </sheetData>
  <mergeCells count="45">
    <mergeCell ref="A10:C10"/>
    <mergeCell ref="D10:G10"/>
    <mergeCell ref="I10:K10"/>
    <mergeCell ref="D12:F12"/>
    <mergeCell ref="I12:J12"/>
    <mergeCell ref="O12:Q12"/>
    <mergeCell ref="K21:P21"/>
    <mergeCell ref="Q3:R3"/>
    <mergeCell ref="D4:P4"/>
    <mergeCell ref="B11:C11"/>
    <mergeCell ref="K11:L11"/>
    <mergeCell ref="D14:F14"/>
    <mergeCell ref="B16:B17"/>
    <mergeCell ref="C16:G16"/>
    <mergeCell ref="H16:H17"/>
    <mergeCell ref="I16:I17"/>
    <mergeCell ref="J16:J17"/>
    <mergeCell ref="K16:P17"/>
    <mergeCell ref="Q16:R16"/>
    <mergeCell ref="K18:P18"/>
    <mergeCell ref="K19:P19"/>
    <mergeCell ref="K20:P20"/>
    <mergeCell ref="K33:P33"/>
    <mergeCell ref="K22:P22"/>
    <mergeCell ref="K23:P23"/>
    <mergeCell ref="K24:P24"/>
    <mergeCell ref="K25:P25"/>
    <mergeCell ref="K26:P26"/>
    <mergeCell ref="K27:P27"/>
    <mergeCell ref="K28:P28"/>
    <mergeCell ref="K29:P29"/>
    <mergeCell ref="K30:P30"/>
    <mergeCell ref="K31:P31"/>
    <mergeCell ref="K32:P32"/>
    <mergeCell ref="F35:G35"/>
    <mergeCell ref="D36:E36"/>
    <mergeCell ref="K36:L36"/>
    <mergeCell ref="M36:M37"/>
    <mergeCell ref="N36:O36"/>
    <mergeCell ref="Q36:R36"/>
    <mergeCell ref="K37:L37"/>
    <mergeCell ref="N37:O37"/>
    <mergeCell ref="Q37:R37"/>
    <mergeCell ref="K34:P34"/>
    <mergeCell ref="P36:P37"/>
  </mergeCells>
  <phoneticPr fontId="19"/>
  <dataValidations count="2">
    <dataValidation type="list" allowBlank="1" showInputMessage="1" showErrorMessage="1" sqref="J21:J34" xr:uid="{73C8CD15-C1E8-40E4-B814-5BCF2D649D74}">
      <formula1>"伴走支援,金融機関交渉"</formula1>
    </dataValidation>
    <dataValidation type="list" allowBlank="1" showInputMessage="1" showErrorMessage="1" sqref="J18:J20" xr:uid="{52F1B181-51B3-41A5-A316-6A26CABFAAF5}">
      <formula1>"モニタリング"</formula1>
    </dataValidation>
  </dataValidations>
  <printOptions horizontalCentered="1" verticalCentered="1"/>
  <pageMargins left="0.23622047244094491" right="0.23622047244094491" top="0.74803149606299213" bottom="0.74803149606299213" header="0.31496062992125984" footer="0.31496062992125984"/>
  <pageSetup paperSize="9" scale="6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【別紙3】伴走支援費用支払申請書</vt:lpstr>
      <vt:lpstr>【別紙３-1】伴走支援報告書</vt:lpstr>
      <vt:lpstr>【別紙3-1】金融機関報告書(※金融機関交渉時のみ)</vt:lpstr>
      <vt:lpstr>【別紙３-2】自己記入チェックリスト</vt:lpstr>
      <vt:lpstr>【別紙３ｰ3】業務別請求明細書</vt:lpstr>
      <vt:lpstr>【別紙3-4】従事時間管理表（業務日誌)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2018-11-19T06:43:56Z</dcterms:created>
  <dcterms:modified xsi:type="dcterms:W3CDTF">2024-04-16T01:21:01Z</dcterms:modified>
</cp:coreProperties>
</file>