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66925"/>
  <xr:revisionPtr revIDLastSave="0" documentId="8_{E06B6882-49F3-485F-9580-A93BD636F4A9}" xr6:coauthVersionLast="47" xr6:coauthVersionMax="47" xr10:uidLastSave="{00000000-0000-0000-0000-000000000000}"/>
  <bookViews>
    <workbookView xWindow="1950" yWindow="600" windowWidth="14400" windowHeight="15600" tabRatio="706" xr2:uid="{52D3767B-984F-456A-A5BC-8C87D41BA8D6}"/>
  </bookViews>
  <sheets>
    <sheet name="【別紙①】利用申請書" sheetId="2" r:id="rId1"/>
    <sheet name="【別紙①ｰ1】申請者の概要" sheetId="21" r:id="rId2"/>
    <sheet name="【別紙①ｰ2】業務別見積明細書" sheetId="20" r:id="rId3"/>
  </sheets>
  <definedNames>
    <definedName name="_Hlk98858572" localSheetId="2">【別紙①ｰ2】業務別見積明細書!#REF!</definedName>
    <definedName name="_Hlk98859664" localSheetId="2">【別紙①ｰ2】業務別見積明細書!#REF!</definedName>
    <definedName name="_Hlk99041462" localSheetId="2">【別紙①ｰ2】業務別見積明細書!#REF!</definedName>
    <definedName name="_xlnm.Print_Area" localSheetId="0">【別紙①】利用申請書!$A$1:$U$103</definedName>
    <definedName name="_xlnm.Print_Area" localSheetId="1">【別紙①ｰ1】申請者の概要!$A$1:$M$48</definedName>
    <definedName name="_xlnm.Print_Area" localSheetId="2">【別紙①ｰ2】業務別見積明細書!$A$1:$H$59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20" l="1"/>
  <c r="G48" i="20"/>
  <c r="G47" i="20"/>
  <c r="G46" i="20"/>
  <c r="G45" i="20"/>
  <c r="E44" i="20"/>
  <c r="G43" i="20"/>
  <c r="G41" i="20" s="1"/>
  <c r="G42" i="20"/>
  <c r="E41" i="20"/>
  <c r="G27" i="20"/>
  <c r="G15" i="20"/>
  <c r="G37" i="21"/>
  <c r="D37" i="21"/>
  <c r="F36" i="21" s="1"/>
  <c r="E17" i="21"/>
  <c r="G31" i="20"/>
  <c r="G30" i="20"/>
  <c r="E29" i="20"/>
  <c r="G26" i="20"/>
  <c r="G25" i="20"/>
  <c r="E24" i="20"/>
  <c r="G14" i="20"/>
  <c r="G13" i="20"/>
  <c r="G12" i="20"/>
  <c r="E11" i="20"/>
  <c r="G10" i="20"/>
  <c r="G9" i="20"/>
  <c r="G8" i="20"/>
  <c r="G7" i="20" s="1"/>
  <c r="E7" i="20"/>
  <c r="F38" i="21" l="1"/>
  <c r="F31" i="21"/>
  <c r="F32" i="21"/>
  <c r="G11" i="20"/>
  <c r="G44" i="20"/>
  <c r="G50" i="20" s="1"/>
  <c r="G29" i="20"/>
  <c r="G24" i="20"/>
  <c r="F34" i="21"/>
  <c r="F35" i="21"/>
  <c r="F33" i="21"/>
  <c r="F37" i="21" l="1"/>
  <c r="G52" i="20"/>
  <c r="G51" i="20"/>
  <c r="G34" i="20"/>
  <c r="G35" i="20" s="1"/>
  <c r="G36" i="20"/>
  <c r="G17" i="20"/>
  <c r="G18" i="20" s="1"/>
  <c r="G19" i="20" l="1"/>
</calcChain>
</file>

<file path=xl/sharedStrings.xml><?xml version="1.0" encoding="utf-8"?>
<sst xmlns="http://schemas.openxmlformats.org/spreadsheetml/2006/main" count="345" uniqueCount="237">
  <si>
    <t>別紙①</t>
    <rPh sb="0" eb="2">
      <t>ベッシ</t>
    </rPh>
    <phoneticPr fontId="5"/>
  </si>
  <si>
    <t>令和　　年　　月　　日</t>
    <rPh sb="0" eb="2">
      <t>レイワ</t>
    </rPh>
    <rPh sb="4" eb="5">
      <t>ネン</t>
    </rPh>
    <rPh sb="7" eb="8">
      <t>ガツ</t>
    </rPh>
    <rPh sb="10" eb="11">
      <t>ニチ</t>
    </rPh>
    <phoneticPr fontId="4"/>
  </si>
  <si>
    <t>早期経営改善計画策定支援事業利用申請書</t>
    <rPh sb="12" eb="14">
      <t>ジギョウ</t>
    </rPh>
    <rPh sb="14" eb="16">
      <t>リヨウ</t>
    </rPh>
    <rPh sb="16" eb="19">
      <t>シンセイショ</t>
    </rPh>
    <phoneticPr fontId="4"/>
  </si>
  <si>
    <t>１．申請者（中小企業・小規模事業者）</t>
    <rPh sb="2" eb="5">
      <t>シンセイシャ</t>
    </rPh>
    <rPh sb="6" eb="8">
      <t>チュウショウ</t>
    </rPh>
    <rPh sb="8" eb="10">
      <t>キギョウ</t>
    </rPh>
    <rPh sb="11" eb="14">
      <t>ショウキボ</t>
    </rPh>
    <rPh sb="14" eb="17">
      <t>ジギョウシャ</t>
    </rPh>
    <phoneticPr fontId="4"/>
  </si>
  <si>
    <t>申請者名</t>
    <rPh sb="0" eb="2">
      <t>シンセイ</t>
    </rPh>
    <rPh sb="2" eb="3">
      <t>シャ</t>
    </rPh>
    <rPh sb="3" eb="4">
      <t>メイ</t>
    </rPh>
    <phoneticPr fontId="4"/>
  </si>
  <si>
    <t>印</t>
    <rPh sb="0" eb="1">
      <t>イン</t>
    </rPh>
    <phoneticPr fontId="4"/>
  </si>
  <si>
    <t>業種</t>
    <rPh sb="0" eb="2">
      <t>ギョウシュ</t>
    </rPh>
    <phoneticPr fontId="4"/>
  </si>
  <si>
    <t>担当者</t>
    <rPh sb="0" eb="3">
      <t>タントウシャ</t>
    </rPh>
    <phoneticPr fontId="4"/>
  </si>
  <si>
    <t>住所</t>
    <rPh sb="0" eb="2">
      <t>ジュウショ</t>
    </rPh>
    <phoneticPr fontId="4"/>
  </si>
  <si>
    <t>〒</t>
    <phoneticPr fontId="5"/>
  </si>
  <si>
    <t>電話番号</t>
    <rPh sb="0" eb="2">
      <t>デンワ</t>
    </rPh>
    <rPh sb="2" eb="4">
      <t>バンゴウ</t>
    </rPh>
    <phoneticPr fontId="4"/>
  </si>
  <si>
    <r>
      <t>２．認定経営革新等支援機関</t>
    </r>
    <r>
      <rPr>
        <sz val="10"/>
        <rFont val="游ゴシック"/>
        <family val="3"/>
        <charset val="128"/>
        <scheme val="minor"/>
      </rPr>
      <t>（※支援内容として「計画の策定支援」を実施する機関をご記載ください。）</t>
    </r>
    <rPh sb="9" eb="11">
      <t>シエン</t>
    </rPh>
    <rPh sb="11" eb="13">
      <t>キカン</t>
    </rPh>
    <rPh sb="15" eb="17">
      <t>シエン</t>
    </rPh>
    <rPh sb="17" eb="19">
      <t>ナイヨウ</t>
    </rPh>
    <rPh sb="23" eb="25">
      <t>ケイカク</t>
    </rPh>
    <rPh sb="26" eb="28">
      <t>サクテイ</t>
    </rPh>
    <rPh sb="28" eb="30">
      <t>シエン</t>
    </rPh>
    <rPh sb="32" eb="34">
      <t>ジッシ</t>
    </rPh>
    <rPh sb="36" eb="38">
      <t>キカン</t>
    </rPh>
    <rPh sb="40" eb="42">
      <t>キサイ</t>
    </rPh>
    <phoneticPr fontId="4"/>
  </si>
  <si>
    <t>認定経営革新等
支援機関名</t>
    <rPh sb="8" eb="10">
      <t>シエン</t>
    </rPh>
    <rPh sb="10" eb="13">
      <t>キカンメイ</t>
    </rPh>
    <phoneticPr fontId="4"/>
  </si>
  <si>
    <t>認定経営革新等
支援機関ID</t>
    <rPh sb="8" eb="10">
      <t>シエン</t>
    </rPh>
    <rPh sb="10" eb="12">
      <t>キカン</t>
    </rPh>
    <phoneticPr fontId="4"/>
  </si>
  <si>
    <t>３．その他認定経営革新等支援機関</t>
    <rPh sb="12" eb="14">
      <t>シエン</t>
    </rPh>
    <rPh sb="14" eb="16">
      <t>キカン</t>
    </rPh>
    <phoneticPr fontId="4"/>
  </si>
  <si>
    <t>業種・支店等</t>
    <rPh sb="3" eb="5">
      <t>シテン</t>
    </rPh>
    <rPh sb="5" eb="6">
      <t>トウ</t>
    </rPh>
    <phoneticPr fontId="4"/>
  </si>
  <si>
    <t>※金融機関が、認定経営革新等支援機関として当該計画への関与を希望する場合、連名の申請者として記載ください。</t>
    <rPh sb="1" eb="3">
      <t>キンユウ</t>
    </rPh>
    <rPh sb="3" eb="5">
      <t>キカン</t>
    </rPh>
    <rPh sb="14" eb="16">
      <t>シエン</t>
    </rPh>
    <rPh sb="16" eb="18">
      <t>キカン</t>
    </rPh>
    <rPh sb="21" eb="23">
      <t>トウガイ</t>
    </rPh>
    <rPh sb="23" eb="25">
      <t>ケイカク</t>
    </rPh>
    <rPh sb="27" eb="29">
      <t>カンヨ</t>
    </rPh>
    <rPh sb="30" eb="32">
      <t>キボウ</t>
    </rPh>
    <rPh sb="34" eb="36">
      <t>バアイ</t>
    </rPh>
    <rPh sb="37" eb="39">
      <t>レンメイ</t>
    </rPh>
    <rPh sb="40" eb="43">
      <t>シンセイシャ</t>
    </rPh>
    <rPh sb="46" eb="48">
      <t>キサイ</t>
    </rPh>
    <phoneticPr fontId="4"/>
  </si>
  <si>
    <t>４．経営者保証の解除に向けて取り組むため、金融機関との交渉等について認定経営革新等支援機関を活用するか否か</t>
    <rPh sb="2" eb="5">
      <t>ケイエイシャ</t>
    </rPh>
    <rPh sb="5" eb="7">
      <t>ホショウ</t>
    </rPh>
    <rPh sb="8" eb="10">
      <t>カイジョ</t>
    </rPh>
    <rPh sb="11" eb="12">
      <t>ム</t>
    </rPh>
    <rPh sb="14" eb="15">
      <t>ト</t>
    </rPh>
    <rPh sb="16" eb="17">
      <t>ク</t>
    </rPh>
    <rPh sb="21" eb="23">
      <t>キンユウ</t>
    </rPh>
    <rPh sb="23" eb="25">
      <t>キカン</t>
    </rPh>
    <rPh sb="27" eb="29">
      <t>コウショウ</t>
    </rPh>
    <rPh sb="29" eb="30">
      <t>トウ</t>
    </rPh>
    <rPh sb="34" eb="36">
      <t>ニンテイ</t>
    </rPh>
    <rPh sb="36" eb="38">
      <t>ケイエイ</t>
    </rPh>
    <rPh sb="38" eb="41">
      <t>カクシントウ</t>
    </rPh>
    <rPh sb="41" eb="43">
      <t>シエン</t>
    </rPh>
    <rPh sb="43" eb="45">
      <t>キカン</t>
    </rPh>
    <rPh sb="46" eb="48">
      <t>カツヨウ</t>
    </rPh>
    <rPh sb="51" eb="52">
      <t>イナ</t>
    </rPh>
    <phoneticPr fontId="4"/>
  </si>
  <si>
    <t>※該当時にはプルダウンより○を選択</t>
    <rPh sb="1" eb="3">
      <t>ガイトウ</t>
    </rPh>
    <rPh sb="3" eb="4">
      <t>ジ</t>
    </rPh>
    <rPh sb="15" eb="17">
      <t>センタク</t>
    </rPh>
    <phoneticPr fontId="5"/>
  </si>
  <si>
    <t>５．スケジュール及び認定経営革新等支援機関に支払う費用見積額（税込）</t>
    <rPh sb="8" eb="9">
      <t>オヨ</t>
    </rPh>
    <rPh sb="22" eb="24">
      <t>シハラ</t>
    </rPh>
    <rPh sb="25" eb="27">
      <t>ヒヨウ</t>
    </rPh>
    <rPh sb="27" eb="30">
      <t>ミツモリガク</t>
    </rPh>
    <rPh sb="31" eb="33">
      <t>ゼイコ</t>
    </rPh>
    <phoneticPr fontId="4"/>
  </si>
  <si>
    <t>業務内容</t>
    <rPh sb="0" eb="2">
      <t>ギョウム</t>
    </rPh>
    <rPh sb="2" eb="4">
      <t>ナイヨウ</t>
    </rPh>
    <phoneticPr fontId="4"/>
  </si>
  <si>
    <t>業務開始日（目処）</t>
    <rPh sb="0" eb="2">
      <t>ギョウム</t>
    </rPh>
    <rPh sb="2" eb="5">
      <t>カイシビ</t>
    </rPh>
    <rPh sb="6" eb="8">
      <t>メド</t>
    </rPh>
    <phoneticPr fontId="4"/>
  </si>
  <si>
    <t>業務完了日（目処）</t>
    <rPh sb="0" eb="2">
      <t>ギョウム</t>
    </rPh>
    <rPh sb="2" eb="4">
      <t>カンリョウ</t>
    </rPh>
    <rPh sb="4" eb="5">
      <t>ビ</t>
    </rPh>
    <rPh sb="6" eb="8">
      <t>メド</t>
    </rPh>
    <phoneticPr fontId="4"/>
  </si>
  <si>
    <t>費用見積額（税込）</t>
    <rPh sb="0" eb="2">
      <t>ヒヨウ</t>
    </rPh>
    <rPh sb="2" eb="5">
      <t>ミツモリガク</t>
    </rPh>
    <rPh sb="6" eb="8">
      <t>ゼイコミ</t>
    </rPh>
    <phoneticPr fontId="4"/>
  </si>
  <si>
    <t>早期経営改善計画の策定</t>
    <rPh sb="0" eb="2">
      <t>ソウキ</t>
    </rPh>
    <rPh sb="2" eb="4">
      <t>ケイエイ</t>
    </rPh>
    <rPh sb="4" eb="6">
      <t>カイゼン</t>
    </rPh>
    <rPh sb="6" eb="8">
      <t>ケイカク</t>
    </rPh>
    <rPh sb="9" eb="11">
      <t>サクテイ</t>
    </rPh>
    <phoneticPr fontId="4"/>
  </si>
  <si>
    <r>
      <t>伴走支援</t>
    </r>
    <r>
      <rPr>
        <sz val="10"/>
        <rFont val="游ゴシック"/>
        <family val="3"/>
        <charset val="128"/>
        <scheme val="minor"/>
      </rPr>
      <t>（計画策定後から１年を経過した決算までの間）</t>
    </r>
    <rPh sb="5" eb="7">
      <t>ケイカク</t>
    </rPh>
    <rPh sb="7" eb="9">
      <t>サクテイ</t>
    </rPh>
    <rPh sb="9" eb="10">
      <t>ゴ</t>
    </rPh>
    <rPh sb="13" eb="14">
      <t>ネン</t>
    </rPh>
    <rPh sb="15" eb="17">
      <t>ケイカ</t>
    </rPh>
    <rPh sb="19" eb="21">
      <t>ケッサン</t>
    </rPh>
    <rPh sb="24" eb="25">
      <t>アイダ</t>
    </rPh>
    <phoneticPr fontId="4"/>
  </si>
  <si>
    <r>
      <t>伴走支援</t>
    </r>
    <r>
      <rPr>
        <sz val="10"/>
        <rFont val="游ゴシック"/>
        <family val="3"/>
        <charset val="128"/>
        <scheme val="minor"/>
      </rPr>
      <t>（計画策定後１年を経過した決算時）</t>
    </r>
    <rPh sb="5" eb="7">
      <t>ケイカク</t>
    </rPh>
    <rPh sb="7" eb="9">
      <t>サクテイ</t>
    </rPh>
    <rPh sb="9" eb="10">
      <t>ゴ</t>
    </rPh>
    <rPh sb="11" eb="12">
      <t>ネン</t>
    </rPh>
    <rPh sb="13" eb="15">
      <t>ケイカ</t>
    </rPh>
    <rPh sb="17" eb="20">
      <t>ケッサンジ</t>
    </rPh>
    <phoneticPr fontId="4"/>
  </si>
  <si>
    <t>経営者保証解除に向けた金融機関交渉等</t>
    <rPh sb="0" eb="3">
      <t>ケイエイシャ</t>
    </rPh>
    <rPh sb="3" eb="5">
      <t>ホショウ</t>
    </rPh>
    <rPh sb="5" eb="7">
      <t>カイジョ</t>
    </rPh>
    <rPh sb="8" eb="9">
      <t>ム</t>
    </rPh>
    <rPh sb="11" eb="13">
      <t>キンユウ</t>
    </rPh>
    <rPh sb="13" eb="15">
      <t>キカン</t>
    </rPh>
    <rPh sb="15" eb="17">
      <t>コウショウ</t>
    </rPh>
    <rPh sb="17" eb="18">
      <t>トウ</t>
    </rPh>
    <phoneticPr fontId="4"/>
  </si>
  <si>
    <t>６．申請者及び各認定経営革新等支援機関の適格要件の宣誓</t>
    <rPh sb="2" eb="5">
      <t>シンセイシャ</t>
    </rPh>
    <rPh sb="5" eb="6">
      <t>オヨ</t>
    </rPh>
    <rPh sb="7" eb="8">
      <t>カク</t>
    </rPh>
    <rPh sb="15" eb="17">
      <t>シエン</t>
    </rPh>
    <rPh sb="17" eb="19">
      <t>キカン</t>
    </rPh>
    <rPh sb="20" eb="22">
      <t>テキカク</t>
    </rPh>
    <rPh sb="22" eb="24">
      <t>ヨウケン</t>
    </rPh>
    <rPh sb="25" eb="27">
      <t>センセイ</t>
    </rPh>
    <phoneticPr fontId="4"/>
  </si>
  <si>
    <t>申請者及び認定経営革新等支援機関は、以下の全ての項目を宣誓し、利用申請を行います。（該当項目全てにチェック）</t>
    <rPh sb="21" eb="22">
      <t>スベ</t>
    </rPh>
    <rPh sb="24" eb="26">
      <t>コウモク</t>
    </rPh>
    <rPh sb="31" eb="33">
      <t>リヨウ</t>
    </rPh>
    <rPh sb="33" eb="35">
      <t>シンセイ</t>
    </rPh>
    <rPh sb="36" eb="37">
      <t>オコナ</t>
    </rPh>
    <phoneticPr fontId="6"/>
  </si>
  <si>
    <t>認定経営革新等支援機関は、「収益力改善支援に関する実務指針」（以下「実務指針」という。）に沿って、他の支援者等との連携を含め、申請者の収益力改善に</t>
    <rPh sb="0" eb="2">
      <t>ニンテイ</t>
    </rPh>
    <rPh sb="2" eb="4">
      <t>ケイエイ</t>
    </rPh>
    <rPh sb="4" eb="6">
      <t>カクシン</t>
    </rPh>
    <rPh sb="6" eb="7">
      <t>ナド</t>
    </rPh>
    <rPh sb="7" eb="9">
      <t>シエン</t>
    </rPh>
    <rPh sb="9" eb="11">
      <t>キカン</t>
    </rPh>
    <rPh sb="14" eb="17">
      <t>シュウエキリョク</t>
    </rPh>
    <rPh sb="17" eb="19">
      <t>カイゼン</t>
    </rPh>
    <rPh sb="19" eb="21">
      <t>シエン</t>
    </rPh>
    <rPh sb="22" eb="23">
      <t>カン</t>
    </rPh>
    <rPh sb="25" eb="27">
      <t>ジツム</t>
    </rPh>
    <rPh sb="27" eb="29">
      <t>シシン</t>
    </rPh>
    <rPh sb="31" eb="33">
      <t>イカ</t>
    </rPh>
    <rPh sb="34" eb="36">
      <t>ジツム</t>
    </rPh>
    <rPh sb="36" eb="38">
      <t>シシン</t>
    </rPh>
    <rPh sb="45" eb="46">
      <t>ソ</t>
    </rPh>
    <rPh sb="49" eb="50">
      <t>ホカ</t>
    </rPh>
    <rPh sb="51" eb="54">
      <t>シエンシャ</t>
    </rPh>
    <rPh sb="54" eb="55">
      <t>ナド</t>
    </rPh>
    <rPh sb="57" eb="59">
      <t>レンケイ</t>
    </rPh>
    <rPh sb="60" eb="61">
      <t>フク</t>
    </rPh>
    <rPh sb="63" eb="66">
      <t>シンセイシャ</t>
    </rPh>
    <rPh sb="67" eb="70">
      <t>シュウエキリョク</t>
    </rPh>
    <rPh sb="70" eb="72">
      <t>カイゼン</t>
    </rPh>
    <phoneticPr fontId="6"/>
  </si>
  <si>
    <t>資する支援を検討し、早期経営改善計画策定支援に真摯に取り組むこと。</t>
    <rPh sb="10" eb="12">
      <t>ソウキ</t>
    </rPh>
    <rPh sb="12" eb="14">
      <t>ケイエイ</t>
    </rPh>
    <rPh sb="14" eb="16">
      <t>カイゼン</t>
    </rPh>
    <rPh sb="16" eb="18">
      <t>ケイカク</t>
    </rPh>
    <rPh sb="18" eb="20">
      <t>サクテイ</t>
    </rPh>
    <rPh sb="20" eb="22">
      <t>シエン</t>
    </rPh>
    <rPh sb="26" eb="27">
      <t>ト</t>
    </rPh>
    <rPh sb="28" eb="29">
      <t>ク</t>
    </rPh>
    <phoneticPr fontId="6"/>
  </si>
  <si>
    <t>認定経営革新等支援機関は、早期経営改善計画策定支援で定める伴走支援期間中（少なくとも計画策定後１年を経過した最初の決算時）においては、</t>
    <rPh sb="0" eb="2">
      <t>ニンテイ</t>
    </rPh>
    <rPh sb="2" eb="4">
      <t>ケイエイ</t>
    </rPh>
    <rPh sb="4" eb="6">
      <t>カクシン</t>
    </rPh>
    <rPh sb="6" eb="7">
      <t>ナド</t>
    </rPh>
    <rPh sb="7" eb="9">
      <t>シエン</t>
    </rPh>
    <rPh sb="9" eb="11">
      <t>キカン</t>
    </rPh>
    <rPh sb="13" eb="15">
      <t>ソウキ</t>
    </rPh>
    <rPh sb="15" eb="17">
      <t>ケイエイ</t>
    </rPh>
    <rPh sb="17" eb="19">
      <t>カイゼン</t>
    </rPh>
    <rPh sb="19" eb="21">
      <t>ケイカク</t>
    </rPh>
    <rPh sb="21" eb="23">
      <t>サクテイ</t>
    </rPh>
    <rPh sb="23" eb="25">
      <t>シエン</t>
    </rPh>
    <rPh sb="26" eb="27">
      <t>サダ</t>
    </rPh>
    <rPh sb="29" eb="31">
      <t>バンソウ</t>
    </rPh>
    <rPh sb="31" eb="33">
      <t>シエン</t>
    </rPh>
    <rPh sb="33" eb="35">
      <t>キカン</t>
    </rPh>
    <rPh sb="35" eb="36">
      <t>チュウ</t>
    </rPh>
    <rPh sb="37" eb="38">
      <t>スク</t>
    </rPh>
    <phoneticPr fontId="6"/>
  </si>
  <si>
    <t>認定経営革新等支援機関の責めに帰さない事由により伴走支援が行えない特段の事情がない限り、伴走支援を実施し、その内容を中小企業活性化協議会に報告すること。</t>
    <rPh sb="0" eb="11">
      <t>ニンテイケイエイカクシンナドシエンキカン</t>
    </rPh>
    <rPh sb="12" eb="13">
      <t>セ</t>
    </rPh>
    <rPh sb="15" eb="16">
      <t>キ</t>
    </rPh>
    <rPh sb="19" eb="21">
      <t>ジユウ</t>
    </rPh>
    <rPh sb="41" eb="42">
      <t>カギ</t>
    </rPh>
    <rPh sb="44" eb="46">
      <t>バンソウ</t>
    </rPh>
    <rPh sb="46" eb="48">
      <t>シエン</t>
    </rPh>
    <rPh sb="49" eb="51">
      <t>ジッシ</t>
    </rPh>
    <rPh sb="55" eb="57">
      <t>ナイヨウ</t>
    </rPh>
    <rPh sb="58" eb="60">
      <t>チュウショウ</t>
    </rPh>
    <rPh sb="60" eb="62">
      <t>キギョウ</t>
    </rPh>
    <rPh sb="62" eb="65">
      <t>カッセイカ</t>
    </rPh>
    <rPh sb="65" eb="68">
      <t>キョウギカイ</t>
    </rPh>
    <rPh sb="69" eb="71">
      <t>ホウコク</t>
    </rPh>
    <phoneticPr fontId="6"/>
  </si>
  <si>
    <t>申請者は誠実であり、その財務状況を早期経営改善計画策定支援において適正に開示することを誓約していること。</t>
    <phoneticPr fontId="5"/>
  </si>
  <si>
    <t>申請者は、これまでに中小企業再生支援事業又は経営改善計画策定支援若しくは早期経営改善計画策定支援を利用したことが ないこと。</t>
    <phoneticPr fontId="5"/>
  </si>
  <si>
    <t>（申請日時点において利用中の場合を含む。）</t>
    <phoneticPr fontId="5"/>
  </si>
  <si>
    <t>認定経営革新等支援機関等は誠実であり、早期経営改善計画策定支援を適切に行うことを誓約していること。</t>
    <phoneticPr fontId="5"/>
  </si>
  <si>
    <t>申請者は、早期経営改善計画策定を行った場合に、金融機関に提出すること。</t>
    <phoneticPr fontId="5"/>
  </si>
  <si>
    <t>申請者及び認定経営革新等支援機関は、反社会的勢力ではなく、そのおそれもないこと。</t>
  </si>
  <si>
    <t>申請者及び認定経営革新等支援機関は、中小企業活性化協議会と(独)中小企業基盤整備機構（中小企業活性化全国本部）等から費用支払や業務内容等</t>
    <rPh sb="29" eb="32">
      <t>ドク</t>
    </rPh>
    <rPh sb="47" eb="49">
      <t>カッセイ</t>
    </rPh>
    <rPh sb="49" eb="50">
      <t>カ</t>
    </rPh>
    <rPh sb="50" eb="52">
      <t>ゼンコク</t>
    </rPh>
    <rPh sb="55" eb="56">
      <t>トウ</t>
    </rPh>
    <phoneticPr fontId="5"/>
  </si>
  <si>
    <t>について合理性等を問われた場合には、誠意をもって対応すること。</t>
    <phoneticPr fontId="6"/>
  </si>
  <si>
    <t>申請者及び認定経営革新等支援機関は、中小企業活性化協議会実施基本要領の「第二章　中小企業活性化協議会事業」の「第４ 経営改善計画策定</t>
    <phoneticPr fontId="6"/>
  </si>
  <si>
    <t>実務指針に著しく逸脱した取組が見られる場合、計画策定後の伴走支援の実施及び報告を行わない場合、その他宣誓事項に違反した場合や、</t>
    <rPh sb="0" eb="2">
      <t>ジツム</t>
    </rPh>
    <rPh sb="2" eb="4">
      <t>シシン</t>
    </rPh>
    <rPh sb="5" eb="6">
      <t>イチジル</t>
    </rPh>
    <rPh sb="8" eb="10">
      <t>イツダツ</t>
    </rPh>
    <rPh sb="12" eb="14">
      <t>トリクミ</t>
    </rPh>
    <rPh sb="15" eb="16">
      <t>ミ</t>
    </rPh>
    <rPh sb="19" eb="21">
      <t>バアイ</t>
    </rPh>
    <rPh sb="22" eb="24">
      <t>ケイカク</t>
    </rPh>
    <rPh sb="24" eb="26">
      <t>サクテイ</t>
    </rPh>
    <rPh sb="26" eb="27">
      <t>ゴ</t>
    </rPh>
    <rPh sb="28" eb="30">
      <t>バンソウ</t>
    </rPh>
    <rPh sb="30" eb="32">
      <t>シエン</t>
    </rPh>
    <rPh sb="33" eb="35">
      <t>ジッシ</t>
    </rPh>
    <rPh sb="35" eb="36">
      <t>オヨ</t>
    </rPh>
    <rPh sb="37" eb="39">
      <t>ホウコク</t>
    </rPh>
    <rPh sb="40" eb="41">
      <t>オコナ</t>
    </rPh>
    <rPh sb="44" eb="46">
      <t>バアイ</t>
    </rPh>
    <rPh sb="49" eb="50">
      <t>タ</t>
    </rPh>
    <phoneticPr fontId="6"/>
  </si>
  <si>
    <r>
      <t>申請内容に虚偽がある場合又は不正利用が判明した場合は、</t>
    </r>
    <r>
      <rPr>
        <u/>
        <sz val="10.5"/>
        <rFont val="游ゴシック"/>
        <family val="3"/>
        <charset val="128"/>
        <scheme val="minor"/>
      </rPr>
      <t>中小企業活性化協議会が費用負担した金額の返還等を行うこと。</t>
    </r>
    <phoneticPr fontId="6"/>
  </si>
  <si>
    <t>申請者および認定経営革新等支援機関は、本事業の利用・活用にあたっては、８．留意事項について十分注意し、理解した上で取り組むこと。</t>
    <rPh sb="37" eb="39">
      <t>リュウイ</t>
    </rPh>
    <rPh sb="55" eb="56">
      <t>ウエ</t>
    </rPh>
    <phoneticPr fontId="6"/>
  </si>
  <si>
    <t>７．情報の取り扱い</t>
    <phoneticPr fontId="5"/>
  </si>
  <si>
    <t>申請者及び認定経営革新等支援機関は、本事業に関する申請者の情報が中小企業活性化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phoneticPr fontId="5"/>
  </si>
  <si>
    <t>８．留意事項</t>
    <rPh sb="2" eb="4">
      <t>リュウイ</t>
    </rPh>
    <rPh sb="4" eb="6">
      <t>ジコウ</t>
    </rPh>
    <phoneticPr fontId="6"/>
  </si>
  <si>
    <t>９．その他</t>
    <rPh sb="4" eb="5">
      <t>タ</t>
    </rPh>
    <phoneticPr fontId="4"/>
  </si>
  <si>
    <t>チェックリスト</t>
    <phoneticPr fontId="4"/>
  </si>
  <si>
    <t>No</t>
    <phoneticPr fontId="4"/>
  </si>
  <si>
    <t>中小企業
活性化協議会
確認欄</t>
    <rPh sb="0" eb="4">
      <t>チュウショウキギョウ</t>
    </rPh>
    <rPh sb="5" eb="8">
      <t>カッセイカ</t>
    </rPh>
    <rPh sb="8" eb="11">
      <t>キョウギカイ</t>
    </rPh>
    <rPh sb="12" eb="15">
      <t>カクニンラン</t>
    </rPh>
    <phoneticPr fontId="4"/>
  </si>
  <si>
    <t>チェック内容</t>
    <rPh sb="4" eb="6">
      <t>ナイヨウ</t>
    </rPh>
    <phoneticPr fontId="4"/>
  </si>
  <si>
    <t>□</t>
  </si>
  <si>
    <t>□</t>
    <phoneticPr fontId="4"/>
  </si>
  <si>
    <t>申請者と各認定経営革新等支援機関による必要事項の記載及び押印があるか。</t>
    <rPh sb="0" eb="3">
      <t>シンセイシャ</t>
    </rPh>
    <rPh sb="4" eb="5">
      <t>カク</t>
    </rPh>
    <rPh sb="12" eb="14">
      <t>シエン</t>
    </rPh>
    <rPh sb="14" eb="16">
      <t>キカン</t>
    </rPh>
    <rPh sb="19" eb="21">
      <t>ヒツヨウ</t>
    </rPh>
    <rPh sb="21" eb="23">
      <t>ジコウ</t>
    </rPh>
    <rPh sb="24" eb="26">
      <t>キサイ</t>
    </rPh>
    <rPh sb="26" eb="27">
      <t>オヨ</t>
    </rPh>
    <rPh sb="28" eb="30">
      <t>オウイン</t>
    </rPh>
    <phoneticPr fontId="4"/>
  </si>
  <si>
    <t>申請者と各認定経営革新等支援機関の連名で申請されているか。</t>
    <rPh sb="0" eb="3">
      <t>シンセイシャ</t>
    </rPh>
    <rPh sb="4" eb="5">
      <t>カク</t>
    </rPh>
    <rPh sb="12" eb="14">
      <t>シエン</t>
    </rPh>
    <rPh sb="14" eb="16">
      <t>キカン</t>
    </rPh>
    <rPh sb="17" eb="19">
      <t>レンメイ</t>
    </rPh>
    <rPh sb="20" eb="22">
      <t>シンセイ</t>
    </rPh>
    <phoneticPr fontId="4"/>
  </si>
  <si>
    <t>認定経営革新等支援機関は適格要件を満たしているか。（利用申請書 ６．申請者及び各認定経営革新等支援機関の適格要件の宣誓 すべてにチェックがされているか）</t>
    <rPh sb="12" eb="14">
      <t>テキカク</t>
    </rPh>
    <rPh sb="14" eb="16">
      <t>ヨウケン</t>
    </rPh>
    <rPh sb="17" eb="18">
      <t>ミ</t>
    </rPh>
    <rPh sb="26" eb="28">
      <t>リヨウ</t>
    </rPh>
    <rPh sb="28" eb="31">
      <t>シンセイショ</t>
    </rPh>
    <rPh sb="34" eb="36">
      <t>シンセイ</t>
    </rPh>
    <rPh sb="36" eb="37">
      <t>シャ</t>
    </rPh>
    <rPh sb="37" eb="38">
      <t>オヨ</t>
    </rPh>
    <rPh sb="39" eb="40">
      <t>カク</t>
    </rPh>
    <rPh sb="47" eb="49">
      <t>シエン</t>
    </rPh>
    <rPh sb="49" eb="51">
      <t>キカン</t>
    </rPh>
    <rPh sb="52" eb="54">
      <t>テキカク</t>
    </rPh>
    <rPh sb="54" eb="56">
      <t>ヨウケン</t>
    </rPh>
    <rPh sb="57" eb="59">
      <t>センセイ</t>
    </rPh>
    <phoneticPr fontId="4"/>
  </si>
  <si>
    <t>記入・添付書類に漏れがないか。</t>
    <rPh sb="0" eb="2">
      <t>キニュウ</t>
    </rPh>
    <rPh sb="3" eb="5">
      <t>テンプ</t>
    </rPh>
    <rPh sb="5" eb="7">
      <t>ショルイ</t>
    </rPh>
    <rPh sb="8" eb="9">
      <t>モ</t>
    </rPh>
    <phoneticPr fontId="4"/>
  </si>
  <si>
    <t>①申請者の概要（早期経営改善計画策定支援）及び履歴事項全部証明書の原本（個人事業主の場合は、開業届（写し）又は確定申告書の（写し））</t>
    <rPh sb="1" eb="4">
      <t>シンセイシャ</t>
    </rPh>
    <rPh sb="5" eb="7">
      <t>ガイヨウ</t>
    </rPh>
    <rPh sb="8" eb="10">
      <t>ソウキ</t>
    </rPh>
    <rPh sb="10" eb="14">
      <t>ケイエイカイゼン</t>
    </rPh>
    <rPh sb="14" eb="16">
      <t>ケイカク</t>
    </rPh>
    <rPh sb="16" eb="18">
      <t>サクテイ</t>
    </rPh>
    <rPh sb="18" eb="20">
      <t>シエン</t>
    </rPh>
    <rPh sb="21" eb="22">
      <t>オヨ</t>
    </rPh>
    <rPh sb="23" eb="25">
      <t>リレキ</t>
    </rPh>
    <rPh sb="25" eb="27">
      <t>ジコウ</t>
    </rPh>
    <rPh sb="27" eb="29">
      <t>ゼンブ</t>
    </rPh>
    <rPh sb="29" eb="32">
      <t>ショウメイショ</t>
    </rPh>
    <rPh sb="33" eb="35">
      <t>ゲンポン</t>
    </rPh>
    <rPh sb="50" eb="51">
      <t>ウツ</t>
    </rPh>
    <phoneticPr fontId="4"/>
  </si>
  <si>
    <t>②認定経営革新等支援機関等が認定経営革新等支援機関であることを証する認定経営革新等通知書の写し等</t>
    <rPh sb="12" eb="13">
      <t>トウ</t>
    </rPh>
    <rPh sb="21" eb="23">
      <t>シエン</t>
    </rPh>
    <rPh sb="23" eb="25">
      <t>キカン</t>
    </rPh>
    <rPh sb="31" eb="32">
      <t>ショウ</t>
    </rPh>
    <rPh sb="41" eb="44">
      <t>ツウチショ</t>
    </rPh>
    <rPh sb="45" eb="46">
      <t>ウツ</t>
    </rPh>
    <rPh sb="47" eb="48">
      <t>トウ</t>
    </rPh>
    <phoneticPr fontId="4"/>
  </si>
  <si>
    <t>③業務別見積明細書（早期経営改善計画策定支援）</t>
    <rPh sb="1" eb="4">
      <t>ギョウムベツ</t>
    </rPh>
    <rPh sb="4" eb="6">
      <t>ミツモリ</t>
    </rPh>
    <rPh sb="6" eb="8">
      <t>メイサイ</t>
    </rPh>
    <rPh sb="8" eb="9">
      <t>ショ</t>
    </rPh>
    <rPh sb="10" eb="12">
      <t>ソウキ</t>
    </rPh>
    <rPh sb="12" eb="16">
      <t>ケイエイカイゼン</t>
    </rPh>
    <rPh sb="16" eb="18">
      <t>ケイカク</t>
    </rPh>
    <rPh sb="18" eb="20">
      <t>サクテイ</t>
    </rPh>
    <rPh sb="20" eb="22">
      <t>シエン</t>
    </rPh>
    <phoneticPr fontId="4"/>
  </si>
  <si>
    <t>④認定経営革新等支援機関の見積書及び単価表</t>
    <rPh sb="13" eb="16">
      <t>ミツモリショ</t>
    </rPh>
    <rPh sb="16" eb="17">
      <t>オヨ</t>
    </rPh>
    <rPh sb="18" eb="20">
      <t>タンカ</t>
    </rPh>
    <rPh sb="20" eb="21">
      <t>ヒョウ</t>
    </rPh>
    <phoneticPr fontId="4"/>
  </si>
  <si>
    <t>⑤直近３年分の申告書</t>
    <rPh sb="1" eb="3">
      <t>チョッキン</t>
    </rPh>
    <rPh sb="4" eb="6">
      <t>ネンブン</t>
    </rPh>
    <rPh sb="7" eb="10">
      <t>シンコクショ</t>
    </rPh>
    <phoneticPr fontId="4"/>
  </si>
  <si>
    <t>⑥金融機関の事前相談書面の原本</t>
    <rPh sb="1" eb="3">
      <t>キンユウ</t>
    </rPh>
    <rPh sb="3" eb="5">
      <t>キカン</t>
    </rPh>
    <rPh sb="6" eb="8">
      <t>ジゼン</t>
    </rPh>
    <rPh sb="8" eb="10">
      <t>ソウダン</t>
    </rPh>
    <rPh sb="10" eb="11">
      <t>ショ</t>
    </rPh>
    <rPh sb="11" eb="12">
      <t>メン</t>
    </rPh>
    <rPh sb="13" eb="15">
      <t>ゲンポン</t>
    </rPh>
    <phoneticPr fontId="4"/>
  </si>
  <si>
    <t>□該当なし</t>
    <rPh sb="1" eb="3">
      <t>ガイトウ</t>
    </rPh>
    <phoneticPr fontId="4"/>
  </si>
  <si>
    <t>（金融機関が連名で申請する場合不要）</t>
    <rPh sb="1" eb="3">
      <t>キンユウ</t>
    </rPh>
    <rPh sb="3" eb="5">
      <t>キカン</t>
    </rPh>
    <rPh sb="6" eb="8">
      <t>レンメイ</t>
    </rPh>
    <rPh sb="9" eb="11">
      <t>シンセイ</t>
    </rPh>
    <rPh sb="13" eb="15">
      <t>バアイ</t>
    </rPh>
    <rPh sb="15" eb="17">
      <t>フヨウ</t>
    </rPh>
    <phoneticPr fontId="4"/>
  </si>
  <si>
    <t>【中小企業活性化協議会処理欄】</t>
    <rPh sb="11" eb="13">
      <t>ショリ</t>
    </rPh>
    <rPh sb="13" eb="14">
      <t>ラン</t>
    </rPh>
    <phoneticPr fontId="4"/>
  </si>
  <si>
    <t>事務管理Ｎｏ</t>
    <rPh sb="0" eb="2">
      <t>ジム</t>
    </rPh>
    <rPh sb="2" eb="4">
      <t>カンリ</t>
    </rPh>
    <phoneticPr fontId="4"/>
  </si>
  <si>
    <t>県番号</t>
    <rPh sb="0" eb="1">
      <t>ケン</t>
    </rPh>
    <rPh sb="1" eb="3">
      <t>バンゴウ</t>
    </rPh>
    <phoneticPr fontId="4"/>
  </si>
  <si>
    <t>年度番号</t>
    <rPh sb="0" eb="2">
      <t>ネンド</t>
    </rPh>
    <rPh sb="2" eb="4">
      <t>バンゴウ</t>
    </rPh>
    <phoneticPr fontId="4"/>
  </si>
  <si>
    <t>案件Ｎｏ</t>
    <rPh sb="0" eb="2">
      <t>アンケン</t>
    </rPh>
    <phoneticPr fontId="4"/>
  </si>
  <si>
    <t>備考Ｎｏ</t>
    <rPh sb="0" eb="2">
      <t>ビコウ</t>
    </rPh>
    <phoneticPr fontId="4"/>
  </si>
  <si>
    <t>【統括責任者補佐、統括責任者】</t>
    <rPh sb="1" eb="3">
      <t>トウカツ</t>
    </rPh>
    <rPh sb="3" eb="6">
      <t>セキニンシャ</t>
    </rPh>
    <rPh sb="6" eb="8">
      <t>ホサ</t>
    </rPh>
    <rPh sb="9" eb="11">
      <t>トウカツ</t>
    </rPh>
    <rPh sb="11" eb="14">
      <t>セキニンシャ</t>
    </rPh>
    <phoneticPr fontId="4"/>
  </si>
  <si>
    <t>対象案件</t>
    <rPh sb="0" eb="2">
      <t>タイショウ</t>
    </rPh>
    <rPh sb="2" eb="4">
      <t>アンケン</t>
    </rPh>
    <phoneticPr fontId="4"/>
  </si>
  <si>
    <t>意見</t>
    <rPh sb="0" eb="2">
      <t>イケン</t>
    </rPh>
    <phoneticPr fontId="4"/>
  </si>
  <si>
    <t>意見記載欄</t>
    <rPh sb="0" eb="2">
      <t>イケン</t>
    </rPh>
    <rPh sb="2" eb="4">
      <t>キサイ</t>
    </rPh>
    <rPh sb="4" eb="5">
      <t>ラン</t>
    </rPh>
    <phoneticPr fontId="4"/>
  </si>
  <si>
    <t>日付</t>
    <rPh sb="0" eb="2">
      <t>ヒヅケ</t>
    </rPh>
    <phoneticPr fontId="4"/>
  </si>
  <si>
    <t>統括責任者補佐</t>
    <rPh sb="0" eb="2">
      <t>トウカツ</t>
    </rPh>
    <rPh sb="2" eb="5">
      <t>セキニンシャ</t>
    </rPh>
    <rPh sb="5" eb="7">
      <t>ホサ</t>
    </rPh>
    <phoneticPr fontId="4"/>
  </si>
  <si>
    <t>全て</t>
    <rPh sb="0" eb="1">
      <t>スベ</t>
    </rPh>
    <phoneticPr fontId="4"/>
  </si>
  <si>
    <t>（なし／あり）</t>
    <phoneticPr fontId="4"/>
  </si>
  <si>
    <t>統括責任者</t>
    <rPh sb="0" eb="2">
      <t>トウカツ</t>
    </rPh>
    <rPh sb="2" eb="5">
      <t>セキニンシャ</t>
    </rPh>
    <phoneticPr fontId="4"/>
  </si>
  <si>
    <t>受付日</t>
    <rPh sb="0" eb="3">
      <t>ウケツケビ</t>
    </rPh>
    <phoneticPr fontId="4"/>
  </si>
  <si>
    <t>統括責任者補佐</t>
    <rPh sb="0" eb="7">
      <t>トウカツセキニンシャホサ</t>
    </rPh>
    <phoneticPr fontId="4"/>
  </si>
  <si>
    <t>事務局</t>
    <rPh sb="0" eb="3">
      <t>ジムキョク</t>
    </rPh>
    <phoneticPr fontId="4"/>
  </si>
  <si>
    <t>最終処理日</t>
    <rPh sb="0" eb="2">
      <t>サイシュウ</t>
    </rPh>
    <rPh sb="2" eb="4">
      <t>ショリ</t>
    </rPh>
    <rPh sb="4" eb="5">
      <t>ビ</t>
    </rPh>
    <phoneticPr fontId="4"/>
  </si>
  <si>
    <t>認定経営革新等
支援機関
確認欄</t>
    <rPh sb="13" eb="15">
      <t>カクニン</t>
    </rPh>
    <rPh sb="15" eb="16">
      <t>ラン</t>
    </rPh>
    <phoneticPr fontId="4"/>
  </si>
  <si>
    <t>事業者名</t>
  </si>
  <si>
    <t>電話番号</t>
  </si>
  <si>
    <t>住所</t>
  </si>
  <si>
    <t>業種</t>
  </si>
  <si>
    <t>設立年月日</t>
  </si>
  <si>
    <t>年商</t>
  </si>
  <si>
    <t>事業内容</t>
  </si>
  <si>
    <t>年齢</t>
  </si>
  <si>
    <t>資本金</t>
  </si>
  <si>
    <t>百万円</t>
  </si>
  <si>
    <t>事業の沿革</t>
  </si>
  <si>
    <t>株主構成</t>
  </si>
  <si>
    <t>名前　</t>
  </si>
  <si>
    <t>株数　</t>
  </si>
  <si>
    <t>関係</t>
  </si>
  <si>
    <t>役員構成</t>
  </si>
  <si>
    <t>役職</t>
  </si>
  <si>
    <t>計</t>
  </si>
  <si>
    <t>金融機関名</t>
  </si>
  <si>
    <t>合計</t>
  </si>
  <si>
    <t>ＹＥＳ　／　ＮＯ</t>
  </si>
  <si>
    <t>従事時間</t>
  </si>
  <si>
    <t>別紙①ー２</t>
    <phoneticPr fontId="4"/>
  </si>
  <si>
    <t>業務別見積明細書（早期経営改善計画策定支援）</t>
    <phoneticPr fontId="4"/>
  </si>
  <si>
    <t>○計画策定支援にかかる費用</t>
    <rPh sb="11" eb="13">
      <t>ヒヨウ</t>
    </rPh>
    <phoneticPr fontId="4"/>
  </si>
  <si>
    <t>単価等</t>
    <rPh sb="0" eb="2">
      <t>タンカ</t>
    </rPh>
    <rPh sb="2" eb="3">
      <t>ナド</t>
    </rPh>
    <phoneticPr fontId="4"/>
  </si>
  <si>
    <t>合計金額
（税込）</t>
    <phoneticPr fontId="4"/>
  </si>
  <si>
    <t>従事時間の計算方法等
(回数・所要時間等）</t>
    <rPh sb="0" eb="2">
      <t>ジュウジ</t>
    </rPh>
    <rPh sb="2" eb="4">
      <t>ジカン</t>
    </rPh>
    <rPh sb="5" eb="7">
      <t>ケイサン</t>
    </rPh>
    <rPh sb="7" eb="9">
      <t>ホウホウ</t>
    </rPh>
    <rPh sb="9" eb="10">
      <t>ナド</t>
    </rPh>
    <rPh sb="12" eb="14">
      <t>カイスウ</t>
    </rPh>
    <rPh sb="15" eb="17">
      <t>ショヨウ</t>
    </rPh>
    <rPh sb="17" eb="19">
      <t>ジカン</t>
    </rPh>
    <rPh sb="19" eb="20">
      <t>ナド</t>
    </rPh>
    <phoneticPr fontId="4"/>
  </si>
  <si>
    <t>ヒアリング</t>
    <phoneticPr fontId="4"/>
  </si>
  <si>
    <t>(内訳)</t>
    <rPh sb="1" eb="3">
      <t>ウチワケ</t>
    </rPh>
    <phoneticPr fontId="4"/>
  </si>
  <si>
    <t>　回✕　時間</t>
    <rPh sb="1" eb="2">
      <t>カイ</t>
    </rPh>
    <rPh sb="4" eb="6">
      <t>ジカン</t>
    </rPh>
    <phoneticPr fontId="4"/>
  </si>
  <si>
    <t>計画作成</t>
  </si>
  <si>
    <t>　時間</t>
    <rPh sb="1" eb="3">
      <t>ジカン</t>
    </rPh>
    <phoneticPr fontId="4"/>
  </si>
  <si>
    <t>費用総額</t>
  </si>
  <si>
    <t>（うち消費税</t>
    <rPh sb="3" eb="6">
      <t>ショウヒゼイ</t>
    </rPh>
    <phoneticPr fontId="4"/>
  </si>
  <si>
    <r>
      <rPr>
        <b/>
        <sz val="16"/>
        <rFont val="ＭＳ ゴシック"/>
        <family val="3"/>
        <charset val="128"/>
      </rPr>
      <t>支払申請金額（予定）</t>
    </r>
    <r>
      <rPr>
        <b/>
        <sz val="11"/>
        <rFont val="ＭＳ ゴシック"/>
        <family val="3"/>
        <charset val="128"/>
      </rPr>
      <t>※費用総額の2/3 上限150,000円</t>
    </r>
    <rPh sb="20" eb="22">
      <t>ジョウゲン</t>
    </rPh>
    <rPh sb="29" eb="30">
      <t>エン</t>
    </rPh>
    <phoneticPr fontId="4"/>
  </si>
  <si>
    <t>○伴走支援にかかる費用</t>
    <rPh sb="1" eb="3">
      <t>バンソウ</t>
    </rPh>
    <rPh sb="9" eb="11">
      <t>ヒヨウ</t>
    </rPh>
    <phoneticPr fontId="4"/>
  </si>
  <si>
    <t>伴走支援(期中)</t>
    <rPh sb="0" eb="2">
      <t>バンソウ</t>
    </rPh>
    <rPh sb="2" eb="4">
      <t>シエン</t>
    </rPh>
    <rPh sb="5" eb="7">
      <t>キチュウ</t>
    </rPh>
    <phoneticPr fontId="4"/>
  </si>
  <si>
    <t>伴走支援(決算期)</t>
    <rPh sb="0" eb="2">
      <t>バンソウ</t>
    </rPh>
    <rPh sb="2" eb="4">
      <t>シエン</t>
    </rPh>
    <rPh sb="5" eb="8">
      <t>ケッサンキ</t>
    </rPh>
    <phoneticPr fontId="4"/>
  </si>
  <si>
    <r>
      <rPr>
        <b/>
        <sz val="16"/>
        <rFont val="ＭＳ ゴシック"/>
        <family val="3"/>
        <charset val="128"/>
      </rPr>
      <t>支払申請金額（予定）</t>
    </r>
    <r>
      <rPr>
        <b/>
        <sz val="11"/>
        <rFont val="ＭＳ ゴシック"/>
        <family val="3"/>
        <charset val="128"/>
      </rPr>
      <t>※費用総額の2/3 上限 各50,000円</t>
    </r>
    <rPh sb="20" eb="22">
      <t>ジョウゲン</t>
    </rPh>
    <rPh sb="23" eb="24">
      <t>カク</t>
    </rPh>
    <rPh sb="30" eb="31">
      <t>エン</t>
    </rPh>
    <phoneticPr fontId="4"/>
  </si>
  <si>
    <t>○金融機関交渉にかかる費用</t>
    <rPh sb="11" eb="13">
      <t>ヒヨウ</t>
    </rPh>
    <phoneticPr fontId="4"/>
  </si>
  <si>
    <r>
      <t>金融機関交渉</t>
    </r>
    <r>
      <rPr>
        <b/>
        <vertAlign val="superscript"/>
        <sz val="14"/>
        <rFont val="ＭＳ ゴシック"/>
        <family val="3"/>
        <charset val="128"/>
      </rPr>
      <t>(※1)</t>
    </r>
    <rPh sb="0" eb="2">
      <t>キンユウ</t>
    </rPh>
    <rPh sb="2" eb="4">
      <t>キカン</t>
    </rPh>
    <rPh sb="4" eb="6">
      <t>コウショウ</t>
    </rPh>
    <phoneticPr fontId="4"/>
  </si>
  <si>
    <t>弁護士</t>
    <rPh sb="0" eb="3">
      <t>ベンゴシ</t>
    </rPh>
    <phoneticPr fontId="4"/>
  </si>
  <si>
    <r>
      <t>サポート業務費用</t>
    </r>
    <r>
      <rPr>
        <b/>
        <vertAlign val="superscript"/>
        <sz val="14"/>
        <rFont val="ＭＳ ゴシック"/>
        <family val="3"/>
        <charset val="128"/>
      </rPr>
      <t>(※2)</t>
    </r>
    <rPh sb="4" eb="6">
      <t>ギョウム</t>
    </rPh>
    <rPh sb="6" eb="8">
      <t>ヒヨウ</t>
    </rPh>
    <phoneticPr fontId="4"/>
  </si>
  <si>
    <t>※1</t>
    <phoneticPr fontId="4"/>
  </si>
  <si>
    <t>金融機関との交渉を依頼した場合の弁護士費用（非弁行為となるため弁護士以外は対応できません。</t>
    <rPh sb="0" eb="2">
      <t>キンユウ</t>
    </rPh>
    <rPh sb="2" eb="4">
      <t>キカン</t>
    </rPh>
    <rPh sb="6" eb="8">
      <t>コウショウ</t>
    </rPh>
    <rPh sb="9" eb="11">
      <t>イライ</t>
    </rPh>
    <rPh sb="13" eb="15">
      <t>バアイ</t>
    </rPh>
    <rPh sb="16" eb="19">
      <t>ベンゴシ</t>
    </rPh>
    <rPh sb="19" eb="21">
      <t>ヒヨウ</t>
    </rPh>
    <rPh sb="22" eb="23">
      <t>ヒ</t>
    </rPh>
    <rPh sb="23" eb="24">
      <t>ベン</t>
    </rPh>
    <rPh sb="24" eb="26">
      <t>コウイ</t>
    </rPh>
    <rPh sb="31" eb="34">
      <t>ベンゴシ</t>
    </rPh>
    <rPh sb="34" eb="36">
      <t>イガイ</t>
    </rPh>
    <rPh sb="37" eb="39">
      <t>タイオウ</t>
    </rPh>
    <phoneticPr fontId="4"/>
  </si>
  <si>
    <t>※2</t>
  </si>
  <si>
    <t>経営者自身で交渉する際に、説明資料や金融機関からの質問に対応するための資料作成費用等です。弁護士以外の支援機関が支援する場合も対象になります。</t>
    <rPh sb="0" eb="3">
      <t>ケイエイシャ</t>
    </rPh>
    <rPh sb="3" eb="5">
      <t>ジシン</t>
    </rPh>
    <rPh sb="6" eb="8">
      <t>コウショウ</t>
    </rPh>
    <rPh sb="10" eb="11">
      <t>サイ</t>
    </rPh>
    <phoneticPr fontId="4"/>
  </si>
  <si>
    <t>《留意事項》</t>
    <rPh sb="1" eb="3">
      <t>リュウイ</t>
    </rPh>
    <rPh sb="3" eb="5">
      <t>ジコウ</t>
    </rPh>
    <phoneticPr fontId="4"/>
  </si>
  <si>
    <t>○</t>
    <phoneticPr fontId="4"/>
  </si>
  <si>
    <t>計画策定支援における支払申請金額の1/2は、計画策定費用支払申請時に留保され、その額を初回の伴走支援費用支払決定と合わせて支払うものとします。</t>
    <phoneticPr fontId="4"/>
  </si>
  <si>
    <t>実施された早期経営改善計画策定支援の内容は、中小企業活性化協議会が確認手続を行った後、早期経営改善計画策定支援に伴い生じた費用（伴走支援費用を含む）の2/3（計画策定に係る費用の総額15万円、伴走支援（期中）に係る費用の総額5万円、伴走支援（決算期）に係る費用の総額5万円、金融機関交渉に係る費用の総額10万円が上限。）を負担します。</t>
    <phoneticPr fontId="4"/>
  </si>
  <si>
    <t>本明細書は、あくまでもサンプルであり、作業単価は認定経営革新等支援機関の専門性及び地域性によって異なることを想定しています。</t>
    <phoneticPr fontId="4"/>
  </si>
  <si>
    <t>別紙①ー１</t>
    <phoneticPr fontId="4"/>
  </si>
  <si>
    <t>申請者の概要（早期経営改善計画策定支援）</t>
    <phoneticPr fontId="4"/>
  </si>
  <si>
    <t>①概要</t>
    <rPh sb="1" eb="3">
      <t>ガイヨウ</t>
    </rPh>
    <phoneticPr fontId="4"/>
  </si>
  <si>
    <t>代表者氏名</t>
  </si>
  <si>
    <t>歳　</t>
  </si>
  <si>
    <r>
      <t>従業員数</t>
    </r>
    <r>
      <rPr>
        <sz val="11"/>
        <color rgb="FF000000"/>
        <rFont val="ＭＳ Ｐゴシック"/>
        <family val="3"/>
        <charset val="128"/>
      </rPr>
      <t>(うちﾊﾟｰﾄ人員数)</t>
    </r>
    <phoneticPr fontId="4"/>
  </si>
  <si>
    <t>（その他）</t>
    <rPh sb="3" eb="4">
      <t>タ</t>
    </rPh>
    <phoneticPr fontId="4"/>
  </si>
  <si>
    <t>②業績推移</t>
    <phoneticPr fontId="4"/>
  </si>
  <si>
    <t>（単位：千円）</t>
    <phoneticPr fontId="4"/>
  </si>
  <si>
    <t>　売上高</t>
    <phoneticPr fontId="4"/>
  </si>
  <si>
    <t>　営業利益</t>
    <phoneticPr fontId="4"/>
  </si>
  <si>
    <t>　経常利益</t>
    <phoneticPr fontId="4"/>
  </si>
  <si>
    <t>　当期利益</t>
    <phoneticPr fontId="4"/>
  </si>
  <si>
    <t>　減価償却</t>
    <phoneticPr fontId="4"/>
  </si>
  <si>
    <t>うち信用保証協会
保証付</t>
    <rPh sb="2" eb="4">
      <t>シンヨウ</t>
    </rPh>
    <rPh sb="4" eb="6">
      <t>ホショウ</t>
    </rPh>
    <rPh sb="6" eb="8">
      <t>キョウカイ</t>
    </rPh>
    <rPh sb="9" eb="11">
      <t>ホショウ</t>
    </rPh>
    <rPh sb="11" eb="12">
      <t>ツ</t>
    </rPh>
    <phoneticPr fontId="4"/>
  </si>
  <si>
    <t>シェア</t>
  </si>
  <si>
    <t>A信用金庫</t>
    <rPh sb="1" eb="3">
      <t>シンヨウ</t>
    </rPh>
    <rPh sb="3" eb="5">
      <t>キンコ</t>
    </rPh>
    <phoneticPr fontId="4"/>
  </si>
  <si>
    <t>B銀行</t>
    <rPh sb="1" eb="3">
      <t>ギンコウ</t>
    </rPh>
    <phoneticPr fontId="4"/>
  </si>
  <si>
    <t>C信用組合</t>
    <rPh sb="1" eb="3">
      <t>シンヨウ</t>
    </rPh>
    <rPh sb="3" eb="5">
      <t>クミアイ</t>
    </rPh>
    <phoneticPr fontId="4"/>
  </si>
  <si>
    <t>《参考》信用保証協会保証付融資の割合</t>
    <rPh sb="1" eb="3">
      <t>サンコウ</t>
    </rPh>
    <rPh sb="4" eb="6">
      <t>シンヨウ</t>
    </rPh>
    <rPh sb="6" eb="8">
      <t>ホショウ</t>
    </rPh>
    <rPh sb="8" eb="10">
      <t>キョウカイ</t>
    </rPh>
    <rPh sb="10" eb="12">
      <t>ホショウ</t>
    </rPh>
    <rPh sb="12" eb="13">
      <t>ツ</t>
    </rPh>
    <rPh sb="13" eb="15">
      <t>ユウシ</t>
    </rPh>
    <rPh sb="16" eb="18">
      <t>ワリアイ</t>
    </rPh>
    <phoneticPr fontId="4"/>
  </si>
  <si>
    <r>
      <t>④経営改善計画等の策定状況等</t>
    </r>
    <r>
      <rPr>
        <sz val="14"/>
        <rFont val="ＭＳ Ｐゴシック"/>
        <family val="3"/>
        <charset val="128"/>
      </rPr>
      <t>（ＹＥＳかＮＯに○をつけてください）</t>
    </r>
  </si>
  <si>
    <t>申請者は、過去に早期経営改善計画策定支援を利用したことがある。</t>
  </si>
  <si>
    <t>申請者は、過去に経営改善計画策定支援を利用したことがある（申請日時点において利用中の場合を含む。）。</t>
  </si>
  <si>
    <t>申請者は、過去に中小企業再生支援事業を利用したことがある（申請日時点において利用中の場合を含む。）。</t>
  </si>
  <si>
    <t>※全てＮＯの方が申請対象となりますが、特定の条件（マニュアル・FAQ参照）に該当する方は過去に早期経営改善計画策定支援及び経営改善計画策定支援を利用していても、利用可能です。その場合は、再度利用申請書に記入いただき、中小企業活性化協議会にお申し込みください。</t>
  </si>
  <si>
    <t>早期経営改善計画の策定・実行は、認定経営革新等支援機関等の支援を受けつつ申請者が自らの責任において行うものであり、中小企業活性化協議会は、策定された早期経営改善計画の内容の妥当性・衡平性や実現可能性等について一切保証するものではなく、また、その内容について責任を負うものではありません。</t>
    <phoneticPr fontId="5"/>
  </si>
  <si>
    <t xml:space="preserve"> ２．金融機関への提出</t>
    <phoneticPr fontId="5"/>
  </si>
  <si>
    <t>策定された早期経営改善計画の金融機関への提出は、申請者が自らの責任において行うものであり、中小企業活性化協議会はその内容について一切保証するものではなく、また、その適切性・妥当性等について一切の責任を負うものではありません。さらに、金融機関及び中小企業活性化協議会は早期経営改善計画の提出をもって将来の金融支援を約束又は保証するものではありません。</t>
    <phoneticPr fontId="5"/>
  </si>
  <si>
    <t xml:space="preserve"> ３．不正利用</t>
    <phoneticPr fontId="5"/>
  </si>
  <si>
    <t xml:space="preserve"> 万一、申請者又は各認定経営革新等支援機関が当早期経営改善計画策定支援事業を不正に利用したことが発覚した場合、申請者又は各認定経営革新等支援機関は自らの責任において必要な対応を行うものとし、そのような事態が生じた場合、中小企業活性化協議会は、申請者又は各認定経営革新等支援機関の不正利用に関して何ら責任を負うものではありません。</t>
    <phoneticPr fontId="5"/>
  </si>
  <si>
    <t xml:space="preserve"> ４．支払</t>
    <phoneticPr fontId="5"/>
  </si>
  <si>
    <t>策定された早期経営改善計画について、金融機関に提出しなかった場合や支払申請にかかる必要書類などに不備・不適切な事項等が発覚した場合、中小企業活性化協議会、(独)中小企業基盤整備機構又は経済産業省等の判断により、申請金額が支払われない場合があります。また、計画策定における支払金額の２分の１は、計画策定費用支払申請時に留保され、その額を初回の伴走支援費用支払決定と合わせて支払うものとします。</t>
    <phoneticPr fontId="5"/>
  </si>
  <si>
    <t>５．自動失効</t>
    <phoneticPr fontId="5"/>
  </si>
  <si>
    <t xml:space="preserve"> １．計画の内容</t>
    <phoneticPr fontId="4"/>
  </si>
  <si>
    <t>早期経営改善計画策定の利用申請は、申請が受理された日から１年で失効とします。伴走支援（又は金融機関交渉）費用の支払申請期限は、計画策定費用支払申請時における計画内容に応じた期間の終了日から６か月を経過した日とし、期限の到来で失効するものとします。</t>
    <phoneticPr fontId="5"/>
  </si>
  <si>
    <t>総額</t>
    <rPh sb="0" eb="2">
      <t>ソウガク</t>
    </rPh>
    <phoneticPr fontId="4"/>
  </si>
  <si>
    <t>(うち事業者支払予定額</t>
    <phoneticPr fontId="5"/>
  </si>
  <si>
    <t>(うち活性化協議会支払予定額</t>
    <rPh sb="13" eb="14">
      <t>ガク</t>
    </rPh>
    <phoneticPr fontId="5"/>
  </si>
  <si>
    <t>近い将来に刑事事件化することが見込まれる場合等の問題を抱えていないこと。</t>
    <phoneticPr fontId="5"/>
  </si>
  <si>
    <t>申請者及び支援金融機関は、補助金等の不正受給や脱税、詐欺等で悪質性が高い等の理由により刑事事件化しているような場合や、</t>
    <rPh sb="13" eb="16">
      <t>ホジョキン</t>
    </rPh>
    <rPh sb="16" eb="17">
      <t>ナド</t>
    </rPh>
    <rPh sb="18" eb="20">
      <t>フセイ</t>
    </rPh>
    <rPh sb="20" eb="22">
      <t>ジュキュウ</t>
    </rPh>
    <rPh sb="23" eb="25">
      <t>ダツゼイ</t>
    </rPh>
    <rPh sb="26" eb="28">
      <t>サギ</t>
    </rPh>
    <rPh sb="28" eb="29">
      <t>ナド</t>
    </rPh>
    <rPh sb="30" eb="32">
      <t>アクシツ</t>
    </rPh>
    <rPh sb="32" eb="33">
      <t>セイ</t>
    </rPh>
    <rPh sb="34" eb="35">
      <t>タカ</t>
    </rPh>
    <rPh sb="36" eb="37">
      <t>ナド</t>
    </rPh>
    <rPh sb="38" eb="40">
      <t>リユウ</t>
    </rPh>
    <rPh sb="43" eb="45">
      <t>ケイジ</t>
    </rPh>
    <rPh sb="45" eb="47">
      <t>ジケン</t>
    </rPh>
    <rPh sb="47" eb="48">
      <t>カ</t>
    </rPh>
    <rPh sb="55" eb="57">
      <t>バアイ</t>
    </rPh>
    <phoneticPr fontId="5"/>
  </si>
  <si>
    <t>支援事業」に規定する中小企業活性化協議会からの助言に真摯に対応すること。</t>
    <phoneticPr fontId="5"/>
  </si>
  <si>
    <t>中小企業活性化協議会から「収益力改善支援に関する実務指針」の説明を受けたか。</t>
    <rPh sb="0" eb="4">
      <t>チュウショウキギョウ</t>
    </rPh>
    <rPh sb="4" eb="10">
      <t>カッセイカキョウギカイ</t>
    </rPh>
    <rPh sb="30" eb="32">
      <t>セツメイ</t>
    </rPh>
    <rPh sb="33" eb="34">
      <t>ウ</t>
    </rPh>
    <phoneticPr fontId="4"/>
  </si>
  <si>
    <t>③金融機関取引の状況</t>
    <rPh sb="1" eb="5">
      <t>キンユウキカン</t>
    </rPh>
    <rPh sb="5" eb="7">
      <t>トリヒキ</t>
    </rPh>
    <phoneticPr fontId="4"/>
  </si>
  <si>
    <t>（注）　②～③については、認定経営革新等支援機関が記入することが望ましい。</t>
    <rPh sb="13" eb="24">
      <t>ニンテイケイエイカクシンナドシエンキカン</t>
    </rPh>
    <phoneticPr fontId="5"/>
  </si>
  <si>
    <t>その他</t>
    <rPh sb="2" eb="3">
      <t>タ</t>
    </rPh>
    <phoneticPr fontId="5"/>
  </si>
  <si>
    <t>▲調整等</t>
    <rPh sb="1" eb="3">
      <t>チョウセイ</t>
    </rPh>
    <rPh sb="3" eb="4">
      <t>ナド</t>
    </rPh>
    <phoneticPr fontId="5"/>
  </si>
  <si>
    <t>▲請求額の調整等</t>
    <rPh sb="1" eb="3">
      <t>セイキュウ</t>
    </rPh>
    <rPh sb="5" eb="7">
      <t>チョウセイ</t>
    </rPh>
    <phoneticPr fontId="5"/>
  </si>
  <si>
    <t>―</t>
    <phoneticPr fontId="5"/>
  </si>
  <si>
    <t>―</t>
  </si>
  <si>
    <r>
      <rPr>
        <b/>
        <sz val="16"/>
        <rFont val="ＭＳ ゴシック"/>
        <family val="3"/>
        <charset val="128"/>
      </rPr>
      <t>支払申請金額　</t>
    </r>
    <r>
      <rPr>
        <b/>
        <sz val="11"/>
        <rFont val="ＭＳ ゴシック"/>
        <family val="3"/>
        <charset val="128"/>
      </rPr>
      <t>※費用総額の2/3 上限100,000円</t>
    </r>
    <rPh sb="17" eb="19">
      <t>ジョウゲン</t>
    </rPh>
    <rPh sb="26" eb="27">
      <t>エン</t>
    </rPh>
    <phoneticPr fontId="4"/>
  </si>
  <si>
    <t>〒〇〇〇ー〇〇〇〇　東京都世田谷区・・・・</t>
    <phoneticPr fontId="5"/>
  </si>
  <si>
    <t>●▲株式会社</t>
    <phoneticPr fontId="5"/>
  </si>
  <si>
    <t>卸売業</t>
    <rPh sb="0" eb="3">
      <t>オロシウリギョウ</t>
    </rPh>
    <phoneticPr fontId="5"/>
  </si>
  <si>
    <t>取締役　経営　太郎</t>
    <rPh sb="0" eb="3">
      <t>トリシマリヤク</t>
    </rPh>
    <rPh sb="4" eb="6">
      <t>ケイエイ</t>
    </rPh>
    <rPh sb="7" eb="9">
      <t>タロウ</t>
    </rPh>
    <phoneticPr fontId="2"/>
  </si>
  <si>
    <t>03-ｘｘｘｘ-ｘｘｘｘ</t>
  </si>
  <si>
    <t>ｘ</t>
  </si>
  <si>
    <t>Y田　Y子</t>
    <rPh sb="1" eb="2">
      <t>タ</t>
    </rPh>
    <rPh sb="4" eb="5">
      <t>コ</t>
    </rPh>
    <phoneticPr fontId="2"/>
  </si>
  <si>
    <t>税理士法人</t>
    <rPh sb="0" eb="3">
      <t>ゼイリシ</t>
    </rPh>
    <rPh sb="3" eb="5">
      <t>ホウジン</t>
    </rPh>
    <phoneticPr fontId="5"/>
  </si>
  <si>
    <t>Y会計税理士法人</t>
    <phoneticPr fontId="5"/>
  </si>
  <si>
    <t>〒〇〇〇ー〇〇〇〇
東京都千代田区・・・・</t>
    <phoneticPr fontId="5"/>
  </si>
  <si>
    <t>令和6年×月×日</t>
    <phoneticPr fontId="5"/>
  </si>
  <si>
    <t>令和7年×月×日</t>
  </si>
  <si>
    <t>令和7年×月×日</t>
    <phoneticPr fontId="5"/>
  </si>
  <si>
    <t>令和8年×月×日</t>
    <phoneticPr fontId="5"/>
  </si>
  <si>
    <t>●▲株式会社　代表取締役　経営太郎</t>
    <phoneticPr fontId="5"/>
  </si>
  <si>
    <t>03-××××-××××</t>
    <phoneticPr fontId="5"/>
  </si>
  <si>
    <t>東京都世田谷区丸の内×××</t>
    <phoneticPr fontId="5"/>
  </si>
  <si>
    <t>1998年×月×日</t>
    <phoneticPr fontId="5"/>
  </si>
  <si>
    <t>経営　太郎</t>
    <rPh sb="0" eb="2">
      <t>ケイエイ</t>
    </rPh>
    <rPh sb="3" eb="5">
      <t>タロウ</t>
    </rPh>
    <phoneticPr fontId="5"/>
  </si>
  <si>
    <t>衣料品卸</t>
    <rPh sb="0" eb="4">
      <t>イリョウヒンオロシ</t>
    </rPh>
    <phoneticPr fontId="5"/>
  </si>
  <si>
    <t>5名（うちパート2名）</t>
    <rPh sb="1" eb="2">
      <t>メイ</t>
    </rPh>
    <rPh sb="9" eb="10">
      <t>メイ</t>
    </rPh>
    <phoneticPr fontId="5"/>
  </si>
  <si>
    <t>1996年✕月 経営 太郎が衣料品卸売を個人創業
1998年✕月 資本金10百万円で法人設立（代表者 経営 太郎）
　　　　　　　　 以降、海外ブランドを中心として売上拡大</t>
    <rPh sb="4" eb="5">
      <t>ネン</t>
    </rPh>
    <rPh sb="6" eb="7">
      <t>ガツ</t>
    </rPh>
    <rPh sb="8" eb="10">
      <t>ケイエイ</t>
    </rPh>
    <rPh sb="11" eb="13">
      <t>タロウ</t>
    </rPh>
    <rPh sb="18" eb="19">
      <t>ウ</t>
    </rPh>
    <rPh sb="20" eb="22">
      <t>コジン</t>
    </rPh>
    <rPh sb="22" eb="24">
      <t>ソウギョウ</t>
    </rPh>
    <rPh sb="29" eb="30">
      <t>ネン</t>
    </rPh>
    <rPh sb="31" eb="32">
      <t>ガツ</t>
    </rPh>
    <rPh sb="33" eb="36">
      <t>シホンキン</t>
    </rPh>
    <rPh sb="38" eb="41">
      <t>ヒャクマンエン</t>
    </rPh>
    <rPh sb="42" eb="44">
      <t>ホウジン</t>
    </rPh>
    <rPh sb="44" eb="46">
      <t>セツリツ</t>
    </rPh>
    <rPh sb="47" eb="50">
      <t>ダイヒョウシャ</t>
    </rPh>
    <rPh sb="51" eb="53">
      <t>ケイエイ</t>
    </rPh>
    <rPh sb="54" eb="56">
      <t>タロウ</t>
    </rPh>
    <rPh sb="67" eb="69">
      <t>イコウ</t>
    </rPh>
    <rPh sb="70" eb="72">
      <t>カイガイ</t>
    </rPh>
    <rPh sb="77" eb="79">
      <t>チュウシン</t>
    </rPh>
    <phoneticPr fontId="5"/>
  </si>
  <si>
    <t>経営 太郎</t>
    <rPh sb="0" eb="2">
      <t>ケイエイ</t>
    </rPh>
    <rPh sb="3" eb="5">
      <t>タロウ</t>
    </rPh>
    <phoneticPr fontId="5"/>
  </si>
  <si>
    <t>代表者</t>
    <rPh sb="0" eb="3">
      <t>ダイヒョウシャ</t>
    </rPh>
    <phoneticPr fontId="5"/>
  </si>
  <si>
    <t>代表者の妻</t>
    <rPh sb="0" eb="3">
      <t>ダイヒョウシャ</t>
    </rPh>
    <rPh sb="4" eb="5">
      <t>ツマ</t>
    </rPh>
    <phoneticPr fontId="5"/>
  </si>
  <si>
    <t>経営 花子</t>
    <rPh sb="0" eb="2">
      <t>ケイエイ</t>
    </rPh>
    <rPh sb="3" eb="5">
      <t>ハナコ</t>
    </rPh>
    <phoneticPr fontId="5"/>
  </si>
  <si>
    <t>役員</t>
    <rPh sb="0" eb="2">
      <t>ヤクイン</t>
    </rPh>
    <phoneticPr fontId="5"/>
  </si>
  <si>
    <t>●● ●子　他３名</t>
    <rPh sb="4" eb="5">
      <t>コ</t>
    </rPh>
    <rPh sb="6" eb="7">
      <t>ホカ</t>
    </rPh>
    <rPh sb="8" eb="9">
      <t>メイ</t>
    </rPh>
    <phoneticPr fontId="5"/>
  </si>
  <si>
    <t>●● ●子</t>
    <phoneticPr fontId="5"/>
  </si>
  <si>
    <t>取締役</t>
    <rPh sb="0" eb="3">
      <t>トリシマリヤク</t>
    </rPh>
    <phoneticPr fontId="5"/>
  </si>
  <si>
    <t>代表取締役</t>
    <rPh sb="0" eb="2">
      <t>ダイヒョウ</t>
    </rPh>
    <rPh sb="2" eb="5">
      <t>トリシマリヤク</t>
    </rPh>
    <phoneticPr fontId="5"/>
  </si>
  <si>
    <t>▲▲ ▲夫</t>
    <rPh sb="4" eb="5">
      <t>オ</t>
    </rPh>
    <phoneticPr fontId="5"/>
  </si>
  <si>
    <t>□□ □美</t>
    <rPh sb="4" eb="5">
      <t>ビ</t>
    </rPh>
    <phoneticPr fontId="5"/>
  </si>
  <si>
    <t>△△ △朗</t>
    <rPh sb="4" eb="5">
      <t>ロウ</t>
    </rPh>
    <phoneticPr fontId="5"/>
  </si>
  <si>
    <t>監査役</t>
    <rPh sb="0" eb="3">
      <t>カンサヤク</t>
    </rPh>
    <phoneticPr fontId="5"/>
  </si>
  <si>
    <t>　2021年9月期(実績)</t>
    <phoneticPr fontId="5"/>
  </si>
  <si>
    <t>　2023年9月期(実績)</t>
    <phoneticPr fontId="5"/>
  </si>
  <si>
    <t>　2022年9月期(実績)</t>
    <phoneticPr fontId="5"/>
  </si>
  <si>
    <t>2023年9月期(実績)</t>
    <phoneticPr fontId="4"/>
  </si>
  <si>
    <t>統括責任者</t>
    <rPh sb="0" eb="2">
      <t>トウカツ</t>
    </rPh>
    <rPh sb="2" eb="5">
      <t>セキニンシャ</t>
    </rPh>
    <phoneticPr fontId="5"/>
  </si>
  <si>
    <t>　２回✕　２時間</t>
    <phoneticPr fontId="5"/>
  </si>
  <si>
    <t>　２０時間</t>
    <rPh sb="3" eb="5">
      <t>ジカン</t>
    </rPh>
    <phoneticPr fontId="4"/>
  </si>
  <si>
    <t>統括責任者</t>
    <rPh sb="0" eb="5">
      <t>トウカツセキニンシャ</t>
    </rPh>
    <phoneticPr fontId="5"/>
  </si>
  <si>
    <t>　２回✕　５時間</t>
    <rPh sb="2" eb="3">
      <t>カイ</t>
    </rPh>
    <rPh sb="6" eb="8">
      <t>ジカン</t>
    </rPh>
    <phoneticPr fontId="4"/>
  </si>
  <si>
    <t>　８時間</t>
    <rPh sb="2" eb="4">
      <t>ジカン</t>
    </rPh>
    <phoneticPr fontId="4"/>
  </si>
  <si>
    <t>　１２時間</t>
    <rPh sb="3" eb="5">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</si>
</sst>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_ &quot;時間&quot;"/>
    <numFmt numFmtId="178" formatCode="#,##0_ &quot;円&quot;"/>
    <numFmt numFmtId="179" formatCode="0.0%"/>
    <numFmt numFmtId="180" formatCode="#,##0_ &quot;円)&quot;"/>
    <numFmt numFmtId="181" formatCode="#,##0;&quot;▲ &quot;#,##0"/>
  </numFmts>
  <fonts count="48"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6"/>
      <name val="游ゴシック"/>
      <family val="3"/>
      <charset val="128"/>
      <scheme val="minor"/>
    </font>
    <font>
      <sz val="6"/>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12"/>
      <name val="游ゴシック"/>
      <family val="3"/>
      <charset val="128"/>
      <scheme val="minor"/>
    </font>
    <font>
      <b/>
      <sz val="12"/>
      <name val="游ゴシック"/>
      <family val="3"/>
      <charset val="128"/>
      <scheme val="minor"/>
    </font>
    <font>
      <sz val="10"/>
      <name val="游ゴシック"/>
      <family val="3"/>
      <charset val="128"/>
      <scheme val="minor"/>
    </font>
    <font>
      <sz val="11"/>
      <name val="Wingdings"/>
      <charset val="2"/>
    </font>
    <font>
      <sz val="10.5"/>
      <name val="游ゴシック"/>
      <family val="3"/>
      <charset val="128"/>
      <scheme val="minor"/>
    </font>
    <font>
      <sz val="8"/>
      <name val="游ゴシック"/>
      <family val="3"/>
      <charset val="128"/>
      <scheme val="minor"/>
    </font>
    <font>
      <sz val="11"/>
      <color theme="1"/>
      <name val="游ゴシック"/>
      <family val="3"/>
      <charset val="128"/>
      <scheme val="minor"/>
    </font>
    <font>
      <sz val="11"/>
      <name val="游ゴシック"/>
      <family val="2"/>
      <charset val="128"/>
      <scheme val="minor"/>
    </font>
    <font>
      <u/>
      <sz val="10.5"/>
      <name val="游ゴシック"/>
      <family val="3"/>
      <charset val="128"/>
      <scheme val="minor"/>
    </font>
    <font>
      <sz val="16"/>
      <name val="游ゴシック"/>
      <family val="3"/>
      <charset val="128"/>
      <scheme val="minor"/>
    </font>
    <font>
      <sz val="18"/>
      <name val="游ゴシック"/>
      <family val="3"/>
      <charset val="128"/>
      <scheme val="minor"/>
    </font>
    <font>
      <b/>
      <u/>
      <sz val="10.5"/>
      <name val="游ゴシック"/>
      <family val="3"/>
      <charset val="128"/>
      <scheme val="minor"/>
    </font>
    <font>
      <sz val="11"/>
      <name val="ＭＳ Ｐ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b/>
      <sz val="14"/>
      <name val="ＭＳ Ｐゴシック"/>
      <family val="3"/>
      <charset val="128"/>
    </font>
    <font>
      <b/>
      <sz val="18"/>
      <name val="游ゴシック"/>
      <family val="3"/>
      <charset val="128"/>
      <scheme val="minor"/>
    </font>
    <font>
      <sz val="14"/>
      <name val="ＭＳ Ｐゴシック"/>
      <family val="3"/>
      <charset val="128"/>
    </font>
    <font>
      <sz val="22"/>
      <name val="ＭＳ Ｐゴシック"/>
      <family val="3"/>
      <charset val="128"/>
    </font>
    <font>
      <b/>
      <sz val="14"/>
      <name val="ＭＳ ゴシック"/>
      <family val="3"/>
      <charset val="128"/>
    </font>
    <font>
      <b/>
      <sz val="12"/>
      <name val="ＭＳ ゴシック"/>
      <family val="3"/>
      <charset val="128"/>
    </font>
    <font>
      <sz val="12"/>
      <name val="ＭＳ ゴシック"/>
      <family val="3"/>
      <charset val="128"/>
    </font>
    <font>
      <sz val="10"/>
      <name val="ＭＳ ゴシック"/>
      <family val="3"/>
      <charset val="128"/>
    </font>
    <font>
      <b/>
      <sz val="18"/>
      <name val="ＭＳ ゴシック"/>
      <family val="3"/>
      <charset val="128"/>
    </font>
    <font>
      <b/>
      <sz val="16"/>
      <name val="ＭＳ ゴシック"/>
      <family val="3"/>
      <charset val="128"/>
    </font>
    <font>
      <b/>
      <sz val="11"/>
      <name val="ＭＳ ゴシック"/>
      <family val="3"/>
      <charset val="128"/>
    </font>
    <font>
      <b/>
      <vertAlign val="superscript"/>
      <sz val="14"/>
      <name val="ＭＳ ゴシック"/>
      <family val="3"/>
      <charset val="128"/>
    </font>
    <font>
      <sz val="14"/>
      <name val="ＭＳ ゴシック"/>
      <family val="3"/>
      <charset val="128"/>
    </font>
    <font>
      <sz val="18"/>
      <name val="ＭＳ Ｐゴシック"/>
      <family val="3"/>
      <charset val="128"/>
    </font>
    <font>
      <sz val="14"/>
      <color rgb="FF000000"/>
      <name val="ＭＳ Ｐゴシック"/>
      <family val="3"/>
      <charset val="128"/>
    </font>
    <font>
      <sz val="14"/>
      <color rgb="FF000000"/>
      <name val="Meiryo UI"/>
      <family val="3"/>
      <charset val="128"/>
    </font>
    <font>
      <sz val="14"/>
      <name val="Meiryo UI"/>
      <family val="3"/>
      <charset val="128"/>
    </font>
    <font>
      <sz val="16"/>
      <color rgb="FF000000"/>
      <name val="Meiryo UI"/>
      <family val="3"/>
      <charset val="128"/>
    </font>
    <font>
      <sz val="11"/>
      <color rgb="FF000000"/>
      <name val="ＭＳ Ｐゴシック"/>
      <family val="3"/>
      <charset val="128"/>
    </font>
    <font>
      <sz val="16"/>
      <name val="Meiryo UI"/>
      <family val="3"/>
      <charset val="128"/>
    </font>
    <font>
      <sz val="11"/>
      <color rgb="FF00B050"/>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FFFFFF"/>
        <bgColor indexed="64"/>
      </patternFill>
    </fill>
  </fills>
  <borders count="8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bottom/>
      <diagonal/>
    </border>
    <border>
      <left/>
      <right style="medium">
        <color indexed="64"/>
      </right>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dotted">
        <color auto="1"/>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
      <left style="thin">
        <color indexed="64"/>
      </left>
      <right style="hair">
        <color indexed="64"/>
      </right>
      <top/>
      <bottom/>
      <diagonal/>
    </border>
    <border>
      <left style="medium">
        <color indexed="64"/>
      </left>
      <right style="medium">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style="thin">
        <color indexed="64"/>
      </top>
      <bottom/>
      <diagonal/>
    </border>
  </borders>
  <cellStyleXfs count="9">
    <xf numFmtId="0" fontId="0" fillId="0" borderId="0">
      <alignment vertical="center"/>
    </xf>
    <xf numFmtId="0" fontId="17" fillId="0" borderId="0">
      <alignment vertical="center"/>
    </xf>
    <xf numFmtId="0" fontId="3" fillId="0" borderId="0">
      <alignment vertical="center"/>
    </xf>
    <xf numFmtId="0" fontId="2" fillId="0" borderId="0">
      <alignment vertical="center"/>
    </xf>
    <xf numFmtId="0" fontId="1" fillId="0" borderId="0">
      <alignment vertical="center"/>
    </xf>
    <xf numFmtId="0" fontId="23" fillId="0" borderId="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cellStyleXfs>
  <cellXfs count="373">
    <xf numFmtId="0" fontId="0" fillId="0" borderId="0" xfId="0">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0" fillId="0" borderId="0" xfId="0" applyAlignment="1">
      <alignment vertical="top" wrapText="1"/>
    </xf>
    <xf numFmtId="0" fontId="0" fillId="0" borderId="0" xfId="0" applyAlignment="1">
      <alignment horizontal="right" vertical="top" wrapText="1"/>
    </xf>
    <xf numFmtId="0" fontId="9" fillId="0" borderId="0" xfId="0" applyFont="1" applyAlignment="1">
      <alignment vertical="top" wrapText="1"/>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9" fillId="0" borderId="4" xfId="0" applyFont="1" applyBorder="1" applyAlignment="1">
      <alignment horizontal="center" vertical="center"/>
    </xf>
    <xf numFmtId="0" fontId="11" fillId="2" borderId="2" xfId="0" applyFont="1" applyFill="1" applyBorder="1" applyAlignment="1">
      <alignment horizontal="center" vertical="center"/>
    </xf>
    <xf numFmtId="0" fontId="11" fillId="2" borderId="11" xfId="0" applyFont="1" applyFill="1" applyBorder="1" applyAlignment="1">
      <alignment horizontal="center" vertical="center"/>
    </xf>
    <xf numFmtId="0" fontId="11" fillId="0" borderId="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15" xfId="0" applyFont="1" applyBorder="1" applyAlignment="1">
      <alignment horizontal="center" vertical="center"/>
    </xf>
    <xf numFmtId="0" fontId="11" fillId="2" borderId="17"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4" xfId="0" applyFont="1" applyBorder="1" applyAlignment="1">
      <alignment horizontal="center" vertical="center"/>
    </xf>
    <xf numFmtId="0" fontId="9" fillId="2" borderId="5" xfId="0" applyFont="1" applyFill="1" applyBorder="1" applyAlignment="1">
      <alignment horizontal="center" vertical="center"/>
    </xf>
    <xf numFmtId="0" fontId="9" fillId="0" borderId="0" xfId="0" applyFont="1" applyAlignment="1">
      <alignment vertical="top"/>
    </xf>
    <xf numFmtId="0" fontId="11" fillId="0" borderId="0" xfId="0" applyFont="1" applyAlignment="1">
      <alignment horizontal="center" vertical="center" shrinkToFit="1"/>
    </xf>
    <xf numFmtId="0" fontId="9" fillId="0" borderId="0" xfId="0" applyFont="1">
      <alignment vertical="center"/>
    </xf>
    <xf numFmtId="0" fontId="13" fillId="0" borderId="0" xfId="0" applyFont="1">
      <alignment vertical="center"/>
    </xf>
    <xf numFmtId="0" fontId="9" fillId="0" borderId="20" xfId="0" applyFont="1" applyBorder="1">
      <alignment vertical="center"/>
    </xf>
    <xf numFmtId="0" fontId="9" fillId="0" borderId="19" xfId="0" applyFont="1" applyBorder="1">
      <alignment vertical="center"/>
    </xf>
    <xf numFmtId="0" fontId="9" fillId="0" borderId="21" xfId="0" applyFont="1" applyBorder="1">
      <alignment vertical="center"/>
    </xf>
    <xf numFmtId="0" fontId="14" fillId="0" borderId="37" xfId="0" applyFont="1" applyBorder="1">
      <alignment vertical="center"/>
    </xf>
    <xf numFmtId="0" fontId="9" fillId="0" borderId="37" xfId="0" applyFont="1" applyBorder="1">
      <alignment vertical="center"/>
    </xf>
    <xf numFmtId="0" fontId="9" fillId="0" borderId="13" xfId="0" applyFont="1" applyBorder="1">
      <alignment vertical="center"/>
    </xf>
    <xf numFmtId="0" fontId="11" fillId="0" borderId="0" xfId="0" applyFont="1" applyAlignment="1">
      <alignment horizontal="left" vertical="top"/>
    </xf>
    <xf numFmtId="0" fontId="9" fillId="0" borderId="0" xfId="0" applyFont="1" applyAlignment="1">
      <alignment horizontal="left" vertical="top"/>
    </xf>
    <xf numFmtId="0" fontId="11" fillId="0" borderId="0" xfId="0" applyFont="1" applyAlignment="1">
      <alignment vertical="top"/>
    </xf>
    <xf numFmtId="0" fontId="11" fillId="0" borderId="19" xfId="0" applyFont="1" applyBorder="1" applyAlignment="1">
      <alignment horizontal="left" vertical="top" wrapText="1"/>
    </xf>
    <xf numFmtId="0" fontId="11" fillId="0" borderId="15" xfId="0" applyFont="1" applyBorder="1" applyAlignment="1">
      <alignment vertical="top" wrapText="1"/>
    </xf>
    <xf numFmtId="0" fontId="11" fillId="0" borderId="20" xfId="0" applyFont="1" applyBorder="1" applyAlignment="1">
      <alignment vertical="top" wrapText="1"/>
    </xf>
    <xf numFmtId="0" fontId="11" fillId="0" borderId="19" xfId="0" applyFont="1" applyBorder="1" applyAlignment="1">
      <alignment vertical="top" wrapText="1"/>
    </xf>
    <xf numFmtId="0" fontId="11" fillId="0" borderId="21" xfId="0" applyFont="1" applyBorder="1" applyAlignment="1">
      <alignment vertical="top" wrapText="1"/>
    </xf>
    <xf numFmtId="0" fontId="11" fillId="0" borderId="13" xfId="0" applyFont="1" applyBorder="1" applyAlignment="1">
      <alignment vertical="top" wrapText="1"/>
    </xf>
    <xf numFmtId="0" fontId="11" fillId="0" borderId="18" xfId="0" applyFont="1" applyBorder="1" applyAlignment="1">
      <alignment vertical="top" wrapText="1"/>
    </xf>
    <xf numFmtId="0" fontId="11" fillId="0" borderId="0" xfId="0" applyFont="1" applyAlignment="1">
      <alignment horizontal="left" vertical="top" wrapText="1"/>
    </xf>
    <xf numFmtId="0" fontId="16" fillId="2" borderId="5" xfId="0" applyFont="1" applyFill="1" applyBorder="1" applyAlignment="1">
      <alignment horizontal="center" vertical="center" wrapText="1"/>
    </xf>
    <xf numFmtId="0" fontId="11" fillId="0" borderId="22"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7" xfId="0" applyFont="1" applyBorder="1" applyAlignment="1">
      <alignment horizontal="center" vertical="top" wrapText="1"/>
    </xf>
    <xf numFmtId="0" fontId="11" fillId="0" borderId="0" xfId="0" applyFont="1" applyAlignment="1">
      <alignment horizontal="center" vertical="top" wrapText="1"/>
    </xf>
    <xf numFmtId="0" fontId="11" fillId="0" borderId="3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4" xfId="0" applyFont="1" applyBorder="1" applyAlignment="1">
      <alignment horizontal="center" vertical="top" wrapText="1"/>
    </xf>
    <xf numFmtId="0" fontId="11" fillId="0" borderId="13" xfId="0" applyFont="1" applyBorder="1" applyAlignment="1">
      <alignment horizontal="center" vertical="top" wrapText="1"/>
    </xf>
    <xf numFmtId="0" fontId="11" fillId="0" borderId="15" xfId="0" applyFont="1" applyBorder="1" applyAlignment="1">
      <alignment horizontal="center" vertical="top" wrapText="1"/>
    </xf>
    <xf numFmtId="0" fontId="16" fillId="3" borderId="22" xfId="0" applyFont="1" applyFill="1" applyBorder="1" applyAlignment="1">
      <alignment horizontal="center" vertical="center"/>
    </xf>
    <xf numFmtId="0" fontId="11" fillId="3" borderId="22" xfId="0" applyFont="1" applyFill="1" applyBorder="1" applyAlignment="1">
      <alignment horizontal="center" vertical="center"/>
    </xf>
    <xf numFmtId="0" fontId="11" fillId="0" borderId="22" xfId="0" applyFont="1" applyBorder="1">
      <alignment vertical="center"/>
    </xf>
    <xf numFmtId="0" fontId="9" fillId="3" borderId="22" xfId="0" applyFont="1" applyFill="1" applyBorder="1" applyAlignment="1">
      <alignment horizontal="center" vertical="center"/>
    </xf>
    <xf numFmtId="0" fontId="16" fillId="2" borderId="22" xfId="0" applyFont="1" applyFill="1" applyBorder="1" applyAlignment="1">
      <alignment horizontal="center" vertical="center"/>
    </xf>
    <xf numFmtId="0" fontId="9" fillId="2" borderId="22" xfId="0" applyFont="1" applyFill="1" applyBorder="1" applyAlignment="1">
      <alignment horizontal="center" vertical="center"/>
    </xf>
    <xf numFmtId="0" fontId="11" fillId="0" borderId="28" xfId="0" applyFont="1" applyBorder="1">
      <alignment vertical="center"/>
    </xf>
    <xf numFmtId="0" fontId="11" fillId="0" borderId="24" xfId="0" applyFont="1" applyBorder="1">
      <alignment vertical="center"/>
    </xf>
    <xf numFmtId="0" fontId="11" fillId="0" borderId="29" xfId="0" applyFont="1" applyBorder="1">
      <alignment vertical="center"/>
    </xf>
    <xf numFmtId="0" fontId="18" fillId="0" borderId="0" xfId="0" applyFont="1">
      <alignment vertical="center"/>
    </xf>
    <xf numFmtId="0" fontId="11" fillId="0" borderId="22" xfId="1" applyFont="1" applyBorder="1" applyAlignment="1">
      <alignment horizontal="center" vertical="center" wrapText="1"/>
    </xf>
    <xf numFmtId="0" fontId="11" fillId="0" borderId="54" xfId="0" applyFont="1" applyBorder="1">
      <alignment vertical="center"/>
    </xf>
    <xf numFmtId="0" fontId="21" fillId="0" borderId="53" xfId="0" applyFont="1" applyBorder="1" applyAlignment="1">
      <alignment horizontal="center" vertical="center"/>
    </xf>
    <xf numFmtId="0" fontId="9" fillId="2" borderId="15" xfId="0" applyFont="1" applyFill="1" applyBorder="1" applyAlignment="1">
      <alignment horizontal="center" vertical="center" wrapText="1" shrinkToFit="1"/>
    </xf>
    <xf numFmtId="0" fontId="20" fillId="0" borderId="0" xfId="0" applyFont="1" applyAlignment="1">
      <alignment horizontal="right" vertical="center"/>
    </xf>
    <xf numFmtId="0" fontId="9" fillId="0" borderId="0" xfId="0" applyFont="1" applyAlignment="1">
      <alignment horizontal="left" vertical="top" wrapText="1"/>
    </xf>
    <xf numFmtId="0" fontId="11" fillId="2" borderId="5" xfId="0" applyFont="1" applyFill="1" applyBorder="1" applyAlignment="1">
      <alignment horizontal="center" vertical="center"/>
    </xf>
    <xf numFmtId="0" fontId="11" fillId="0" borderId="25" xfId="0" applyFont="1" applyBorder="1" applyAlignment="1">
      <alignment horizontal="center" vertical="center"/>
    </xf>
    <xf numFmtId="0" fontId="11" fillId="2" borderId="22" xfId="0" applyFont="1" applyFill="1" applyBorder="1" applyAlignment="1">
      <alignment horizontal="center" vertical="center"/>
    </xf>
    <xf numFmtId="0" fontId="11" fillId="0" borderId="22" xfId="0" applyFont="1" applyBorder="1" applyAlignment="1">
      <alignment horizontal="center" vertical="center"/>
    </xf>
    <xf numFmtId="0" fontId="11" fillId="2" borderId="25" xfId="0" applyFont="1" applyFill="1" applyBorder="1" applyAlignment="1">
      <alignment horizontal="center" vertical="center"/>
    </xf>
    <xf numFmtId="0" fontId="23" fillId="0" borderId="0" xfId="5">
      <alignment vertical="center"/>
    </xf>
    <xf numFmtId="0" fontId="29" fillId="0" borderId="0" xfId="5" applyFont="1" applyAlignment="1">
      <alignment horizontal="right" vertical="center"/>
    </xf>
    <xf numFmtId="0" fontId="30" fillId="0" borderId="0" xfId="5" applyFont="1" applyAlignment="1">
      <alignment horizontal="center" vertical="center"/>
    </xf>
    <xf numFmtId="0" fontId="31" fillId="0" borderId="59" xfId="5" applyFont="1" applyBorder="1">
      <alignment vertical="center"/>
    </xf>
    <xf numFmtId="0" fontId="32" fillId="0" borderId="59" xfId="5" applyFont="1" applyBorder="1">
      <alignment vertical="center"/>
    </xf>
    <xf numFmtId="0" fontId="24" fillId="0" borderId="0" xfId="5" applyFont="1">
      <alignment vertical="center"/>
    </xf>
    <xf numFmtId="0" fontId="26" fillId="0" borderId="0" xfId="5" applyFont="1">
      <alignment vertical="center"/>
    </xf>
    <xf numFmtId="0" fontId="33" fillId="0" borderId="57" xfId="5" applyFont="1" applyBorder="1" applyAlignment="1">
      <alignment horizontal="center" vertical="center" wrapText="1"/>
    </xf>
    <xf numFmtId="0" fontId="33" fillId="0" borderId="62" xfId="5" applyFont="1" applyBorder="1" applyAlignment="1">
      <alignment horizontal="center" vertical="center" wrapText="1"/>
    </xf>
    <xf numFmtId="0" fontId="31" fillId="0" borderId="55" xfId="5" applyFont="1" applyBorder="1" applyAlignment="1">
      <alignment horizontal="left" vertical="center"/>
    </xf>
    <xf numFmtId="0" fontId="31" fillId="0" borderId="50" xfId="5" applyFont="1" applyBorder="1" applyAlignment="1">
      <alignment horizontal="left" vertical="center"/>
    </xf>
    <xf numFmtId="0" fontId="27" fillId="0" borderId="65" xfId="5" applyFont="1" applyBorder="1">
      <alignment vertical="center"/>
    </xf>
    <xf numFmtId="177" fontId="27" fillId="0" borderId="50" xfId="5" applyNumberFormat="1" applyFont="1" applyBorder="1">
      <alignment vertical="center"/>
    </xf>
    <xf numFmtId="178" fontId="27" fillId="0" borderId="55" xfId="6" applyNumberFormat="1" applyFont="1" applyBorder="1" applyAlignment="1">
      <alignment vertical="center"/>
    </xf>
    <xf numFmtId="0" fontId="33" fillId="2" borderId="56" xfId="5" applyFont="1" applyFill="1" applyBorder="1" applyAlignment="1">
      <alignment horizontal="left" vertical="center" indent="1"/>
    </xf>
    <xf numFmtId="0" fontId="24" fillId="2" borderId="67" xfId="5" applyFont="1" applyFill="1" applyBorder="1">
      <alignment vertical="center"/>
    </xf>
    <xf numFmtId="177" fontId="24" fillId="2" borderId="56" xfId="5" applyNumberFormat="1" applyFont="1" applyFill="1" applyBorder="1">
      <alignment vertical="center"/>
    </xf>
    <xf numFmtId="178" fontId="24" fillId="2" borderId="23" xfId="6" applyNumberFormat="1" applyFont="1" applyFill="1" applyBorder="1" applyAlignment="1">
      <alignment vertical="center"/>
    </xf>
    <xf numFmtId="0" fontId="33" fillId="2" borderId="60" xfId="5" applyFont="1" applyFill="1" applyBorder="1" applyAlignment="1">
      <alignment horizontal="left" vertical="center" indent="1"/>
    </xf>
    <xf numFmtId="0" fontId="24" fillId="2" borderId="69" xfId="5" applyFont="1" applyFill="1" applyBorder="1">
      <alignment vertical="center"/>
    </xf>
    <xf numFmtId="177" fontId="24" fillId="2" borderId="60" xfId="5" applyNumberFormat="1" applyFont="1" applyFill="1" applyBorder="1">
      <alignment vertical="center"/>
    </xf>
    <xf numFmtId="178" fontId="24" fillId="2" borderId="58" xfId="6" applyNumberFormat="1" applyFont="1" applyFill="1" applyBorder="1" applyAlignment="1">
      <alignment vertical="center"/>
    </xf>
    <xf numFmtId="0" fontId="24" fillId="2" borderId="70" xfId="5" applyFont="1" applyFill="1" applyBorder="1">
      <alignment vertical="center"/>
    </xf>
    <xf numFmtId="0" fontId="35" fillId="0" borderId="0" xfId="5" applyFont="1">
      <alignment vertical="center"/>
    </xf>
    <xf numFmtId="0" fontId="35" fillId="0" borderId="57" xfId="5" applyFont="1" applyBorder="1">
      <alignment vertical="center"/>
    </xf>
    <xf numFmtId="0" fontId="32" fillId="0" borderId="0" xfId="5" applyFont="1">
      <alignment vertical="center"/>
    </xf>
    <xf numFmtId="0" fontId="31" fillId="0" borderId="37" xfId="5" applyFont="1" applyBorder="1" applyAlignment="1">
      <alignment horizontal="right" vertical="center"/>
    </xf>
    <xf numFmtId="0" fontId="31" fillId="0" borderId="0" xfId="5" applyFont="1" applyAlignment="1">
      <alignment horizontal="right" vertical="center"/>
    </xf>
    <xf numFmtId="9" fontId="27" fillId="2" borderId="0" xfId="7" applyFont="1" applyFill="1" applyBorder="1" applyAlignment="1">
      <alignment vertical="center"/>
    </xf>
    <xf numFmtId="0" fontId="32" fillId="0" borderId="0" xfId="5" applyFont="1" applyAlignment="1">
      <alignment horizontal="center" vertical="center"/>
    </xf>
    <xf numFmtId="0" fontId="32" fillId="0" borderId="0" xfId="5" applyFont="1" applyAlignment="1">
      <alignment horizontal="justify" vertical="center"/>
    </xf>
    <xf numFmtId="0" fontId="31" fillId="0" borderId="0" xfId="5" applyFont="1">
      <alignment vertical="center"/>
    </xf>
    <xf numFmtId="0" fontId="32" fillId="0" borderId="38" xfId="5" applyFont="1" applyBorder="1" applyAlignment="1">
      <alignment horizontal="center" vertical="center"/>
    </xf>
    <xf numFmtId="0" fontId="24" fillId="0" borderId="0" xfId="5" applyFont="1" applyAlignment="1">
      <alignment horizontal="right"/>
    </xf>
    <xf numFmtId="0" fontId="24" fillId="0" borderId="0" xfId="5" applyFont="1" applyAlignment="1">
      <alignment horizontal="right" vertical="top"/>
    </xf>
    <xf numFmtId="0" fontId="24" fillId="0" borderId="0" xfId="5" applyFont="1" applyAlignment="1">
      <alignment horizontal="left" vertical="center"/>
    </xf>
    <xf numFmtId="0" fontId="39" fillId="0" borderId="0" xfId="5" applyFont="1">
      <alignment vertical="center"/>
    </xf>
    <xf numFmtId="0" fontId="23" fillId="0" borderId="0" xfId="5" applyAlignment="1">
      <alignment horizontal="right" vertical="top"/>
    </xf>
    <xf numFmtId="0" fontId="40" fillId="0" borderId="0" xfId="5" applyFont="1" applyAlignment="1">
      <alignment horizontal="right" vertical="center"/>
    </xf>
    <xf numFmtId="0" fontId="27" fillId="0" borderId="0" xfId="5" applyFont="1">
      <alignment vertical="center"/>
    </xf>
    <xf numFmtId="0" fontId="41" fillId="5" borderId="22" xfId="5" applyFont="1" applyFill="1" applyBorder="1">
      <alignment vertical="center"/>
    </xf>
    <xf numFmtId="0" fontId="41" fillId="6" borderId="27" xfId="5" applyFont="1" applyFill="1" applyBorder="1">
      <alignment vertical="center"/>
    </xf>
    <xf numFmtId="0" fontId="29" fillId="0" borderId="0" xfId="5" applyFont="1" applyAlignment="1">
      <alignment horizontal="justify" vertical="center"/>
    </xf>
    <xf numFmtId="0" fontId="29" fillId="0" borderId="0" xfId="5" applyFont="1">
      <alignment vertical="center"/>
    </xf>
    <xf numFmtId="0" fontId="27" fillId="0" borderId="0" xfId="5" applyFont="1" applyAlignment="1">
      <alignment horizontal="justify" vertical="center"/>
    </xf>
    <xf numFmtId="0" fontId="27" fillId="0" borderId="59" xfId="5" applyFont="1" applyBorder="1">
      <alignment vertical="center"/>
    </xf>
    <xf numFmtId="0" fontId="41" fillId="5" borderId="22" xfId="5" applyFont="1" applyFill="1" applyBorder="1" applyAlignment="1">
      <alignment horizontal="center" vertical="center"/>
    </xf>
    <xf numFmtId="179" fontId="46" fillId="3" borderId="72" xfId="7" applyNumberFormat="1" applyFont="1" applyFill="1" applyBorder="1" applyAlignment="1">
      <alignment vertical="center"/>
    </xf>
    <xf numFmtId="179" fontId="46" fillId="3" borderId="73" xfId="7" applyNumberFormat="1" applyFont="1" applyFill="1" applyBorder="1" applyAlignment="1">
      <alignment vertical="center"/>
    </xf>
    <xf numFmtId="179" fontId="46" fillId="3" borderId="74" xfId="7" applyNumberFormat="1" applyFont="1" applyFill="1" applyBorder="1" applyAlignment="1">
      <alignment vertical="center"/>
    </xf>
    <xf numFmtId="179" fontId="44" fillId="5" borderId="22" xfId="7" applyNumberFormat="1" applyFont="1" applyFill="1" applyBorder="1" applyAlignment="1">
      <alignment vertical="center"/>
    </xf>
    <xf numFmtId="0" fontId="29" fillId="0" borderId="0" xfId="5" applyFont="1" applyAlignment="1">
      <alignment horizontal="left" vertical="center"/>
    </xf>
    <xf numFmtId="0" fontId="9" fillId="0" borderId="37" xfId="0" applyFont="1" applyBorder="1" applyAlignment="1">
      <alignment vertical="top" wrapText="1"/>
    </xf>
    <xf numFmtId="0" fontId="9" fillId="0" borderId="13" xfId="0" applyFont="1" applyBorder="1" applyAlignment="1">
      <alignment vertical="top" wrapText="1"/>
    </xf>
    <xf numFmtId="178" fontId="11" fillId="0" borderId="87" xfId="0" applyNumberFormat="1" applyFont="1" applyBorder="1" applyAlignment="1">
      <alignment horizontal="righ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178" fontId="11" fillId="0" borderId="18" xfId="0" applyNumberFormat="1" applyFont="1" applyBorder="1" applyAlignment="1">
      <alignment vertical="center" wrapText="1"/>
    </xf>
    <xf numFmtId="180" fontId="11" fillId="0" borderId="38" xfId="0" applyNumberFormat="1" applyFont="1" applyBorder="1" applyAlignment="1">
      <alignment vertical="center" wrapText="1"/>
    </xf>
    <xf numFmtId="0" fontId="34" fillId="0" borderId="23" xfId="5" applyFont="1" applyBorder="1" applyAlignment="1">
      <alignment horizontal="right" vertical="center" textRotation="255"/>
    </xf>
    <xf numFmtId="0" fontId="47" fillId="0" borderId="0" xfId="5" applyFont="1">
      <alignment vertical="center"/>
    </xf>
    <xf numFmtId="181" fontId="27" fillId="0" borderId="66" xfId="6" applyNumberFormat="1" applyFont="1" applyBorder="1" applyAlignment="1">
      <alignment vertical="center"/>
    </xf>
    <xf numFmtId="177" fontId="24" fillId="2" borderId="56" xfId="5" applyNumberFormat="1" applyFont="1" applyFill="1" applyBorder="1" applyAlignment="1">
      <alignment horizontal="center" vertical="center"/>
    </xf>
    <xf numFmtId="181" fontId="24" fillId="2" borderId="68" xfId="6" applyNumberFormat="1" applyFont="1" applyFill="1" applyBorder="1" applyAlignment="1">
      <alignment vertical="center"/>
    </xf>
    <xf numFmtId="178" fontId="24" fillId="2" borderId="23" xfId="6" applyNumberFormat="1" applyFont="1" applyFill="1" applyBorder="1" applyAlignment="1">
      <alignment horizontal="center" vertical="center"/>
    </xf>
    <xf numFmtId="0" fontId="27" fillId="0" borderId="67" xfId="5" applyFont="1" applyBorder="1">
      <alignment vertical="center"/>
    </xf>
    <xf numFmtId="177" fontId="27" fillId="0" borderId="56" xfId="5" applyNumberFormat="1" applyFont="1" applyBorder="1">
      <alignment vertical="center"/>
    </xf>
    <xf numFmtId="178" fontId="27" fillId="0" borderId="23" xfId="6" applyNumberFormat="1" applyFont="1" applyBorder="1" applyAlignment="1">
      <alignment vertical="center"/>
    </xf>
    <xf numFmtId="181" fontId="27" fillId="0" borderId="68" xfId="6" applyNumberFormat="1" applyFont="1" applyBorder="1" applyAlignment="1">
      <alignment vertical="center"/>
    </xf>
    <xf numFmtId="181" fontId="24" fillId="2" borderId="64" xfId="6" applyNumberFormat="1" applyFont="1" applyFill="1" applyBorder="1" applyAlignment="1">
      <alignment vertical="center"/>
    </xf>
    <xf numFmtId="181" fontId="25" fillId="0" borderId="61" xfId="6" applyNumberFormat="1" applyFont="1" applyBorder="1" applyAlignment="1">
      <alignment horizontal="right" vertical="center"/>
    </xf>
    <xf numFmtId="181" fontId="29" fillId="0" borderId="64" xfId="6" applyNumberFormat="1" applyFont="1" applyBorder="1" applyAlignment="1">
      <alignment horizontal="right" vertical="center"/>
    </xf>
    <xf numFmtId="181" fontId="25" fillId="0" borderId="71" xfId="6" applyNumberFormat="1" applyFont="1" applyBorder="1" applyAlignment="1">
      <alignment horizontal="right" vertical="center"/>
    </xf>
    <xf numFmtId="177" fontId="24" fillId="0" borderId="60" xfId="5" applyNumberFormat="1" applyFont="1" applyBorder="1" applyAlignment="1">
      <alignment horizontal="center" vertical="center"/>
    </xf>
    <xf numFmtId="178" fontId="24" fillId="0" borderId="58" xfId="6" applyNumberFormat="1" applyFont="1" applyFill="1" applyBorder="1" applyAlignment="1">
      <alignment horizontal="center" vertical="center"/>
    </xf>
    <xf numFmtId="177" fontId="24" fillId="0" borderId="56" xfId="5" applyNumberFormat="1" applyFont="1" applyBorder="1" applyAlignment="1">
      <alignment horizontal="center" vertical="center"/>
    </xf>
    <xf numFmtId="178" fontId="24" fillId="0" borderId="23" xfId="6" applyNumberFormat="1" applyFont="1" applyFill="1" applyBorder="1" applyAlignment="1">
      <alignment horizontal="center" vertical="center"/>
    </xf>
    <xf numFmtId="38" fontId="27" fillId="0" borderId="66" xfId="6" applyFont="1" applyBorder="1" applyAlignment="1">
      <alignment vertical="center"/>
    </xf>
    <xf numFmtId="38" fontId="24" fillId="2" borderId="68" xfId="6" applyFont="1" applyFill="1" applyBorder="1" applyAlignment="1">
      <alignment vertical="center"/>
    </xf>
    <xf numFmtId="38" fontId="24" fillId="2" borderId="64" xfId="6" applyFont="1" applyFill="1" applyBorder="1" applyAlignment="1">
      <alignment vertical="center"/>
    </xf>
    <xf numFmtId="38" fontId="25" fillId="0" borderId="61" xfId="6" applyFont="1" applyBorder="1" applyAlignment="1">
      <alignment horizontal="right" vertical="center"/>
    </xf>
    <xf numFmtId="9" fontId="27" fillId="2" borderId="0" xfId="8" applyFont="1" applyFill="1" applyBorder="1" applyAlignment="1">
      <alignment vertical="center"/>
    </xf>
    <xf numFmtId="38" fontId="29" fillId="0" borderId="64" xfId="6" applyFont="1" applyBorder="1" applyAlignment="1">
      <alignment horizontal="right" vertical="center"/>
    </xf>
    <xf numFmtId="38" fontId="25" fillId="0" borderId="71" xfId="6" applyFont="1" applyBorder="1" applyAlignment="1">
      <alignment horizontal="right" vertical="center"/>
    </xf>
    <xf numFmtId="0" fontId="9" fillId="0" borderId="0" xfId="0" applyFont="1" applyAlignment="1">
      <alignment horizontal="left" vertical="top" wrapText="1"/>
    </xf>
    <xf numFmtId="0" fontId="9"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15" xfId="0" applyFont="1" applyBorder="1" applyAlignment="1">
      <alignment horizontal="left" vertical="top" wrapText="1"/>
    </xf>
    <xf numFmtId="0" fontId="9" fillId="0" borderId="18" xfId="0" applyFont="1" applyBorder="1" applyAlignment="1">
      <alignment horizontal="left" vertical="top" wrapText="1"/>
    </xf>
    <xf numFmtId="0" fontId="9" fillId="0" borderId="20" xfId="0" applyFont="1" applyBorder="1" applyAlignment="1">
      <alignment horizontal="left" vertical="top" wrapText="1"/>
    </xf>
    <xf numFmtId="0" fontId="9" fillId="0" borderId="19" xfId="0" applyFont="1" applyBorder="1" applyAlignment="1">
      <alignment horizontal="left" vertical="top" wrapText="1"/>
    </xf>
    <xf numFmtId="0" fontId="9" fillId="0" borderId="21" xfId="0" applyFont="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left" vertical="center" wrapText="1"/>
    </xf>
    <xf numFmtId="0" fontId="9" fillId="2" borderId="5"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11" fillId="0" borderId="22" xfId="0" applyFont="1" applyBorder="1" applyAlignment="1">
      <alignment horizontal="left" vertical="center" wrapText="1"/>
    </xf>
    <xf numFmtId="0" fontId="11" fillId="0" borderId="44" xfId="0" applyFont="1" applyBorder="1" applyAlignment="1">
      <alignment horizontal="left" vertical="center" wrapText="1"/>
    </xf>
    <xf numFmtId="0" fontId="11" fillId="0" borderId="17" xfId="0" applyFont="1" applyBorder="1">
      <alignment vertical="center"/>
    </xf>
    <xf numFmtId="0" fontId="11" fillId="0" borderId="1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11" fillId="2" borderId="41"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42" xfId="0" applyFont="1" applyFill="1" applyBorder="1" applyAlignment="1">
      <alignment horizontal="center"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15" xfId="0" applyFont="1" applyBorder="1" applyAlignment="1">
      <alignment horizontal="left" vertical="top"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0" borderId="49" xfId="0" applyFont="1" applyBorder="1" applyAlignment="1">
      <alignment horizontal="center" vertical="top" wrapText="1"/>
    </xf>
    <xf numFmtId="0" fontId="11" fillId="0" borderId="27" xfId="0" applyFont="1" applyBorder="1" applyAlignment="1">
      <alignment horizontal="center" vertical="top" wrapText="1"/>
    </xf>
    <xf numFmtId="0" fontId="11" fillId="2" borderId="1"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4" xfId="0" applyFont="1" applyFill="1" applyBorder="1" applyAlignment="1">
      <alignment horizontal="center" vertical="center" shrinkToFit="1"/>
    </xf>
    <xf numFmtId="0" fontId="9" fillId="0" borderId="43" xfId="0" applyFont="1" applyBorder="1" applyAlignment="1">
      <alignment horizontal="left" vertical="center"/>
    </xf>
    <xf numFmtId="0" fontId="9" fillId="0" borderId="27" xfId="0" applyFont="1" applyBorder="1" applyAlignment="1">
      <alignment horizontal="left" vertical="center"/>
    </xf>
    <xf numFmtId="0" fontId="9" fillId="0" borderId="22" xfId="0" applyFont="1" applyBorder="1" applyAlignment="1">
      <alignment horizontal="left" vertical="center"/>
    </xf>
    <xf numFmtId="0" fontId="11" fillId="0" borderId="22" xfId="0" applyFont="1" applyBorder="1">
      <alignment vertical="center"/>
    </xf>
    <xf numFmtId="0" fontId="11" fillId="0" borderId="22" xfId="0" applyFont="1" applyBorder="1" applyAlignment="1">
      <alignment horizontal="left" vertical="center"/>
    </xf>
    <xf numFmtId="0" fontId="9" fillId="0" borderId="52"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11" fillId="0" borderId="26" xfId="0" applyFont="1" applyBorder="1" applyAlignment="1">
      <alignment horizontal="center" vertical="center"/>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2" xfId="0" applyFont="1" applyFill="1" applyBorder="1" applyAlignment="1">
      <alignment horizontal="center" vertical="center"/>
    </xf>
    <xf numFmtId="0" fontId="16" fillId="0" borderId="14" xfId="0" applyFont="1" applyBorder="1" applyAlignment="1">
      <alignment horizontal="center" vertical="top" shrinkToFit="1"/>
    </xf>
    <xf numFmtId="0" fontId="16" fillId="0" borderId="16" xfId="0" applyFont="1" applyBorder="1" applyAlignment="1">
      <alignment horizontal="center" vertical="top" shrinkToFi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48"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46" xfId="0" applyFont="1" applyBorder="1" applyAlignment="1">
      <alignment horizontal="left" vertical="center" wrapText="1"/>
    </xf>
    <xf numFmtId="0" fontId="11" fillId="0" borderId="30" xfId="0" applyFont="1" applyBorder="1" applyAlignment="1">
      <alignment horizontal="left" vertical="center" wrapText="1"/>
    </xf>
    <xf numFmtId="0" fontId="11" fillId="0" borderId="45" xfId="0" applyFont="1" applyBorder="1" applyAlignment="1">
      <alignment horizontal="left" vertical="center" wrapText="1"/>
    </xf>
    <xf numFmtId="0" fontId="11" fillId="0" borderId="47" xfId="0" applyFont="1" applyBorder="1" applyAlignment="1">
      <alignment horizontal="center" vertical="top" wrapText="1"/>
    </xf>
    <xf numFmtId="0" fontId="11" fillId="0" borderId="50" xfId="0" applyFont="1" applyBorder="1" applyAlignment="1">
      <alignment horizontal="center" vertical="top" wrapText="1"/>
    </xf>
    <xf numFmtId="0" fontId="11" fillId="0" borderId="49" xfId="1" applyFont="1" applyBorder="1" applyAlignment="1">
      <alignment horizontal="center" vertical="top" wrapText="1"/>
    </xf>
    <xf numFmtId="0" fontId="11" fillId="0" borderId="27" xfId="1" applyFont="1" applyBorder="1" applyAlignment="1">
      <alignment horizontal="center" vertical="top" wrapText="1"/>
    </xf>
    <xf numFmtId="0" fontId="11" fillId="0" borderId="8" xfId="0" applyFont="1" applyBorder="1" applyAlignment="1">
      <alignment horizontal="left" vertical="center" wrapText="1"/>
    </xf>
    <xf numFmtId="0" fontId="15" fillId="0" borderId="0" xfId="0" applyFont="1" applyAlignment="1">
      <alignment horizontal="left" vertical="center" shrinkToFit="1"/>
    </xf>
    <xf numFmtId="0" fontId="15" fillId="0" borderId="38" xfId="0" applyFont="1" applyBorder="1" applyAlignment="1">
      <alignment horizontal="left" vertical="center" shrinkToFit="1"/>
    </xf>
    <xf numFmtId="0" fontId="11" fillId="0" borderId="22" xfId="0" applyFont="1" applyBorder="1" applyAlignment="1">
      <alignment horizontal="center" vertical="center"/>
    </xf>
    <xf numFmtId="0" fontId="11" fillId="2" borderId="25" xfId="0" applyFont="1" applyFill="1" applyBorder="1" applyAlignment="1">
      <alignment horizontal="center" vertical="center"/>
    </xf>
    <xf numFmtId="0" fontId="11" fillId="0" borderId="84" xfId="0" applyFont="1" applyBorder="1" applyAlignment="1">
      <alignment horizontal="left" vertical="center" wrapText="1"/>
    </xf>
    <xf numFmtId="0" fontId="11" fillId="0" borderId="85" xfId="0" applyFont="1" applyBorder="1" applyAlignment="1">
      <alignment horizontal="left" vertical="center" wrapText="1"/>
    </xf>
    <xf numFmtId="0" fontId="11" fillId="0" borderId="86" xfId="0" applyFont="1" applyBorder="1" applyAlignment="1">
      <alignment horizontal="left" vertical="center" wrapText="1"/>
    </xf>
    <xf numFmtId="0" fontId="11" fillId="0" borderId="23" xfId="0" applyFont="1" applyBorder="1" applyAlignment="1">
      <alignment horizontal="left" vertical="center" wrapText="1"/>
    </xf>
    <xf numFmtId="0" fontId="11" fillId="0" borderId="0" xfId="0" applyFont="1" applyAlignment="1">
      <alignment horizontal="left" vertical="center" wrapText="1"/>
    </xf>
    <xf numFmtId="0" fontId="11" fillId="0" borderId="38"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8" xfId="0" applyFont="1" applyBorder="1" applyAlignment="1">
      <alignment horizontal="left" vertical="center" wrapText="1"/>
    </xf>
    <xf numFmtId="0" fontId="28" fillId="0" borderId="0" xfId="0" applyFont="1" applyAlignment="1">
      <alignment horizontal="center" vertical="center"/>
    </xf>
    <xf numFmtId="0" fontId="11" fillId="4" borderId="8" xfId="0" applyFont="1" applyFill="1" applyBorder="1" applyAlignment="1">
      <alignment horizontal="left" vertical="center"/>
    </xf>
    <xf numFmtId="0" fontId="11" fillId="4" borderId="9" xfId="0" applyFont="1" applyFill="1" applyBorder="1" applyAlignment="1">
      <alignment horizontal="left" vertical="center"/>
    </xf>
    <xf numFmtId="0" fontId="11" fillId="4" borderId="10" xfId="0" applyFont="1" applyFill="1" applyBorder="1" applyAlignment="1">
      <alignment horizontal="left" vertical="center"/>
    </xf>
    <xf numFmtId="0" fontId="13" fillId="0" borderId="23" xfId="0" applyFont="1" applyBorder="1" applyAlignment="1">
      <alignment horizontal="right" vertical="center" shrinkToFit="1"/>
    </xf>
    <xf numFmtId="0" fontId="13" fillId="0" borderId="0" xfId="0" applyFont="1" applyAlignment="1">
      <alignment horizontal="right" vertical="center" shrinkToFit="1"/>
    </xf>
    <xf numFmtId="0" fontId="13" fillId="0" borderId="0" xfId="0" applyFont="1" applyAlignment="1">
      <alignment horizontal="right" vertical="center"/>
    </xf>
    <xf numFmtId="0" fontId="22" fillId="0" borderId="0" xfId="0" applyFont="1" applyAlignment="1">
      <alignment horizontal="left" vertical="center" shrinkToFit="1"/>
    </xf>
    <xf numFmtId="0" fontId="22" fillId="0" borderId="38" xfId="0" applyFont="1" applyBorder="1" applyAlignment="1">
      <alignment horizontal="left" vertical="center" shrinkToFit="1"/>
    </xf>
    <xf numFmtId="0" fontId="9" fillId="0" borderId="49" xfId="0" applyFont="1" applyBorder="1" applyAlignment="1">
      <alignment horizontal="left" vertical="center"/>
    </xf>
    <xf numFmtId="0" fontId="9" fillId="0" borderId="25" xfId="0" applyFont="1" applyBorder="1" applyAlignment="1">
      <alignment horizontal="left" vertical="center"/>
    </xf>
    <xf numFmtId="0" fontId="11" fillId="0" borderId="26" xfId="0" applyFont="1" applyBorder="1">
      <alignment vertical="center"/>
    </xf>
    <xf numFmtId="0" fontId="11" fillId="0" borderId="25" xfId="0" applyFont="1" applyBorder="1">
      <alignment vertical="center"/>
    </xf>
    <xf numFmtId="0" fontId="11" fillId="0" borderId="27" xfId="0" applyFont="1" applyBorder="1">
      <alignment vertical="center"/>
    </xf>
    <xf numFmtId="0" fontId="11" fillId="0" borderId="26"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55" xfId="0" applyFont="1" applyBorder="1" applyAlignment="1">
      <alignment horizontal="left" vertical="center" wrapText="1"/>
    </xf>
    <xf numFmtId="0" fontId="11" fillId="0" borderId="57" xfId="0" applyFont="1" applyBorder="1" applyAlignment="1">
      <alignment horizontal="left" vertical="center" wrapText="1"/>
    </xf>
    <xf numFmtId="0" fontId="15" fillId="0" borderId="15" xfId="0" applyFont="1" applyBorder="1" applyAlignment="1">
      <alignment horizontal="left" vertical="center" shrinkToFit="1"/>
    </xf>
    <xf numFmtId="0" fontId="15" fillId="0" borderId="18" xfId="0" applyFont="1" applyBorder="1" applyAlignment="1">
      <alignment horizontal="left" vertical="center" shrinkToFit="1"/>
    </xf>
    <xf numFmtId="0" fontId="24" fillId="0" borderId="57" xfId="5" applyFont="1" applyBorder="1" applyAlignment="1">
      <alignment horizontal="left" vertical="center" wrapText="1"/>
    </xf>
    <xf numFmtId="0" fontId="24" fillId="0" borderId="0" xfId="5" applyFont="1" applyAlignment="1">
      <alignment horizontal="left" vertical="center" wrapText="1"/>
    </xf>
    <xf numFmtId="0" fontId="29" fillId="0" borderId="26" xfId="5" applyFont="1" applyBorder="1" applyAlignment="1">
      <alignment horizontal="left" vertical="center" wrapText="1"/>
    </xf>
    <xf numFmtId="0" fontId="29" fillId="0" borderId="25" xfId="5" applyFont="1" applyBorder="1" applyAlignment="1">
      <alignment horizontal="left" vertical="center" wrapText="1"/>
    </xf>
    <xf numFmtId="0" fontId="29" fillId="0" borderId="27" xfId="5" applyFont="1" applyBorder="1" applyAlignment="1">
      <alignment horizontal="left" vertical="center" wrapText="1"/>
    </xf>
    <xf numFmtId="0" fontId="43" fillId="0" borderId="22" xfId="5" applyFont="1" applyBorder="1" applyAlignment="1">
      <alignment horizontal="center" vertical="center" wrapText="1"/>
    </xf>
    <xf numFmtId="0" fontId="42" fillId="5" borderId="26" xfId="5" applyFont="1" applyFill="1" applyBorder="1" applyAlignment="1">
      <alignment horizontal="center" vertical="center"/>
    </xf>
    <xf numFmtId="0" fontId="42" fillId="5" borderId="27" xfId="5" applyFont="1" applyFill="1" applyBorder="1" applyAlignment="1">
      <alignment horizontal="center" vertical="center"/>
    </xf>
    <xf numFmtId="38" fontId="44" fillId="5" borderId="26" xfId="6" applyFont="1" applyFill="1" applyBorder="1" applyAlignment="1">
      <alignment vertical="center"/>
    </xf>
    <xf numFmtId="38" fontId="44" fillId="5" borderId="27" xfId="6" applyFont="1" applyFill="1" applyBorder="1" applyAlignment="1">
      <alignment vertical="center"/>
    </xf>
    <xf numFmtId="0" fontId="42" fillId="5" borderId="26" xfId="5" applyFont="1" applyFill="1" applyBorder="1" applyAlignment="1">
      <alignment horizontal="right" vertical="center"/>
    </xf>
    <xf numFmtId="0" fontId="42" fillId="5" borderId="25" xfId="5" applyFont="1" applyFill="1" applyBorder="1" applyAlignment="1">
      <alignment horizontal="right" vertical="center"/>
    </xf>
    <xf numFmtId="0" fontId="42" fillId="5" borderId="27" xfId="5" applyFont="1" applyFill="1" applyBorder="1" applyAlignment="1">
      <alignment horizontal="right" vertical="center"/>
    </xf>
    <xf numFmtId="0" fontId="27" fillId="0" borderId="59" xfId="5" applyFont="1" applyBorder="1" applyAlignment="1">
      <alignment horizontal="left" vertical="center"/>
    </xf>
    <xf numFmtId="0" fontId="43" fillId="0" borderId="78" xfId="5" applyFont="1" applyBorder="1">
      <alignment vertical="center"/>
    </xf>
    <xf numFmtId="0" fontId="43" fillId="0" borderId="79" xfId="5" applyFont="1" applyBorder="1">
      <alignment vertical="center"/>
    </xf>
    <xf numFmtId="38" fontId="46" fillId="0" borderId="78" xfId="6" applyFont="1" applyBorder="1" applyAlignment="1">
      <alignment vertical="center"/>
    </xf>
    <xf numFmtId="38" fontId="46" fillId="0" borderId="79" xfId="6" applyFont="1" applyBorder="1" applyAlignment="1">
      <alignment vertical="center"/>
    </xf>
    <xf numFmtId="0" fontId="43" fillId="0" borderId="81" xfId="5" applyFont="1" applyBorder="1">
      <alignment vertical="center"/>
    </xf>
    <xf numFmtId="0" fontId="43" fillId="0" borderId="82" xfId="5" applyFont="1" applyBorder="1">
      <alignment vertical="center"/>
    </xf>
    <xf numFmtId="38" fontId="46" fillId="0" borderId="81" xfId="6" applyFont="1" applyBorder="1" applyAlignment="1">
      <alignment vertical="center"/>
    </xf>
    <xf numFmtId="38" fontId="46" fillId="0" borderId="82" xfId="6" applyFont="1" applyBorder="1" applyAlignment="1">
      <alignment vertical="center"/>
    </xf>
    <xf numFmtId="0" fontId="43" fillId="0" borderId="75" xfId="5" applyFont="1" applyBorder="1">
      <alignment vertical="center"/>
    </xf>
    <xf numFmtId="0" fontId="43" fillId="0" borderId="76" xfId="5" applyFont="1" applyBorder="1">
      <alignment vertical="center"/>
    </xf>
    <xf numFmtId="38" fontId="46" fillId="0" borderId="75" xfId="6" applyFont="1" applyBorder="1" applyAlignment="1">
      <alignment vertical="center"/>
    </xf>
    <xf numFmtId="38" fontId="46" fillId="0" borderId="76" xfId="6" applyFont="1" applyBorder="1" applyAlignment="1">
      <alignment vertical="center"/>
    </xf>
    <xf numFmtId="0" fontId="41" fillId="5" borderId="74" xfId="5" applyFont="1" applyFill="1" applyBorder="1" applyAlignment="1">
      <alignment horizontal="left" vertical="center"/>
    </xf>
    <xf numFmtId="176" fontId="46" fillId="0" borderId="81" xfId="6" applyNumberFormat="1" applyFont="1" applyBorder="1" applyAlignment="1">
      <alignment vertical="center" wrapText="1"/>
    </xf>
    <xf numFmtId="176" fontId="46" fillId="0" borderId="82" xfId="6" applyNumberFormat="1" applyFont="1" applyBorder="1" applyAlignment="1">
      <alignment vertical="center" wrapText="1"/>
    </xf>
    <xf numFmtId="176" fontId="46" fillId="0" borderId="81" xfId="6" applyNumberFormat="1" applyFont="1" applyBorder="1" applyAlignment="1">
      <alignment vertical="center"/>
    </xf>
    <xf numFmtId="176" fontId="46" fillId="0" borderId="82" xfId="6" applyNumberFormat="1" applyFont="1" applyBorder="1" applyAlignment="1">
      <alignment vertical="center"/>
    </xf>
    <xf numFmtId="176" fontId="46" fillId="0" borderId="83" xfId="6" applyNumberFormat="1" applyFont="1" applyBorder="1" applyAlignment="1">
      <alignment vertical="center"/>
    </xf>
    <xf numFmtId="0" fontId="41" fillId="5" borderId="55" xfId="5" applyFont="1" applyFill="1" applyBorder="1" applyAlignment="1">
      <alignment horizontal="center" vertical="center"/>
    </xf>
    <xf numFmtId="0" fontId="41" fillId="5" borderId="50" xfId="5" applyFont="1" applyFill="1" applyBorder="1" applyAlignment="1">
      <alignment horizontal="center" vertical="center"/>
    </xf>
    <xf numFmtId="0" fontId="41" fillId="5" borderId="23" xfId="5" applyFont="1" applyFill="1" applyBorder="1" applyAlignment="1">
      <alignment horizontal="center" vertical="center"/>
    </xf>
    <xf numFmtId="0" fontId="41" fillId="5" borderId="56" xfId="5" applyFont="1" applyFill="1" applyBorder="1" applyAlignment="1">
      <alignment horizontal="center" vertical="center"/>
    </xf>
    <xf numFmtId="0" fontId="41" fillId="5" borderId="58" xfId="5" applyFont="1" applyFill="1" applyBorder="1" applyAlignment="1">
      <alignment horizontal="center" vertical="center"/>
    </xf>
    <xf numFmtId="0" fontId="41" fillId="5" borderId="60" xfId="5" applyFont="1" applyFill="1" applyBorder="1" applyAlignment="1">
      <alignment horizontal="center" vertical="center"/>
    </xf>
    <xf numFmtId="0" fontId="42" fillId="5" borderId="55" xfId="5" applyFont="1" applyFill="1" applyBorder="1" applyAlignment="1">
      <alignment horizontal="center" vertical="center"/>
    </xf>
    <xf numFmtId="0" fontId="42" fillId="5" borderId="57" xfId="5" applyFont="1" applyFill="1" applyBorder="1" applyAlignment="1">
      <alignment horizontal="center" vertical="center"/>
    </xf>
    <xf numFmtId="0" fontId="42" fillId="5" borderId="23" xfId="5" applyFont="1" applyFill="1" applyBorder="1" applyAlignment="1">
      <alignment horizontal="center" vertical="center"/>
    </xf>
    <xf numFmtId="0" fontId="42" fillId="5" borderId="0" xfId="5" applyFont="1" applyFill="1" applyAlignment="1">
      <alignment horizontal="center" vertical="center"/>
    </xf>
    <xf numFmtId="0" fontId="42" fillId="5" borderId="58" xfId="5" applyFont="1" applyFill="1" applyBorder="1" applyAlignment="1">
      <alignment horizontal="center" vertical="center"/>
    </xf>
    <xf numFmtId="0" fontId="42" fillId="5" borderId="60" xfId="5" applyFont="1" applyFill="1" applyBorder="1" applyAlignment="1">
      <alignment horizontal="center" vertical="center"/>
    </xf>
    <xf numFmtId="0" fontId="41" fillId="5" borderId="57" xfId="5" applyFont="1" applyFill="1" applyBorder="1" applyAlignment="1">
      <alignment horizontal="center" vertical="center"/>
    </xf>
    <xf numFmtId="0" fontId="42" fillId="5" borderId="25" xfId="5" applyFont="1" applyFill="1" applyBorder="1" applyAlignment="1">
      <alignment horizontal="center" vertical="center"/>
    </xf>
    <xf numFmtId="0" fontId="42" fillId="5" borderId="55" xfId="5" applyFont="1" applyFill="1" applyBorder="1" applyAlignment="1">
      <alignment horizontal="center" vertical="center" wrapText="1"/>
    </xf>
    <xf numFmtId="0" fontId="42" fillId="5" borderId="50" xfId="5" applyFont="1" applyFill="1" applyBorder="1" applyAlignment="1">
      <alignment horizontal="center" vertical="center"/>
    </xf>
    <xf numFmtId="0" fontId="41" fillId="5" borderId="73" xfId="5" applyFont="1" applyFill="1" applyBorder="1" applyAlignment="1">
      <alignment horizontal="left" vertical="center"/>
    </xf>
    <xf numFmtId="176" fontId="46" fillId="0" borderId="78" xfId="6" applyNumberFormat="1" applyFont="1" applyBorder="1" applyAlignment="1">
      <alignment vertical="center" wrapText="1"/>
    </xf>
    <xf numFmtId="176" fontId="46" fillId="0" borderId="79" xfId="6" applyNumberFormat="1" applyFont="1" applyBorder="1" applyAlignment="1">
      <alignment vertical="center" wrapText="1"/>
    </xf>
    <xf numFmtId="176" fontId="46" fillId="0" borderId="78" xfId="6" applyNumberFormat="1" applyFont="1" applyBorder="1" applyAlignment="1">
      <alignment vertical="center"/>
    </xf>
    <xf numFmtId="176" fontId="46" fillId="0" borderId="79" xfId="6" applyNumberFormat="1" applyFont="1" applyBorder="1" applyAlignment="1">
      <alignment vertical="center"/>
    </xf>
    <xf numFmtId="176" fontId="46" fillId="0" borderId="80" xfId="6" applyNumberFormat="1" applyFont="1" applyBorder="1" applyAlignment="1">
      <alignment vertical="center"/>
    </xf>
    <xf numFmtId="0" fontId="41" fillId="5" borderId="72" xfId="5" applyFont="1" applyFill="1" applyBorder="1" applyAlignment="1">
      <alignment horizontal="left" vertical="center"/>
    </xf>
    <xf numFmtId="176" fontId="46" fillId="0" borderId="75" xfId="6" applyNumberFormat="1" applyFont="1" applyBorder="1" applyAlignment="1">
      <alignment vertical="center" wrapText="1"/>
    </xf>
    <xf numFmtId="176" fontId="46" fillId="0" borderId="76" xfId="6" applyNumberFormat="1" applyFont="1" applyBorder="1" applyAlignment="1">
      <alignment vertical="center" wrapText="1"/>
    </xf>
    <xf numFmtId="176" fontId="46" fillId="0" borderId="75" xfId="6" applyNumberFormat="1" applyFont="1" applyBorder="1" applyAlignment="1">
      <alignment vertical="center"/>
    </xf>
    <xf numFmtId="176" fontId="46" fillId="0" borderId="76" xfId="6" applyNumberFormat="1" applyFont="1" applyBorder="1" applyAlignment="1">
      <alignment vertical="center"/>
    </xf>
    <xf numFmtId="176" fontId="46" fillId="0" borderId="77" xfId="6" applyNumberFormat="1" applyFont="1" applyBorder="1" applyAlignment="1">
      <alignment vertical="center"/>
    </xf>
    <xf numFmtId="0" fontId="29" fillId="5" borderId="26" xfId="5" applyFont="1" applyFill="1" applyBorder="1" applyAlignment="1">
      <alignment horizontal="center" vertical="center"/>
    </xf>
    <xf numFmtId="0" fontId="29" fillId="5" borderId="27" xfId="5" applyFont="1" applyFill="1" applyBorder="1" applyAlignment="1">
      <alignment horizontal="center" vertical="center"/>
    </xf>
    <xf numFmtId="0" fontId="42" fillId="5" borderId="26" xfId="5" applyFont="1" applyFill="1" applyBorder="1" applyAlignment="1">
      <alignment horizontal="center" vertical="center" wrapText="1"/>
    </xf>
    <xf numFmtId="0" fontId="42" fillId="5" borderId="27" xfId="5" applyFont="1" applyFill="1" applyBorder="1" applyAlignment="1">
      <alignment horizontal="center" vertical="center" wrapText="1"/>
    </xf>
    <xf numFmtId="0" fontId="42" fillId="5" borderId="25" xfId="5" applyFont="1" applyFill="1" applyBorder="1" applyAlignment="1">
      <alignment horizontal="center" vertical="center" wrapText="1"/>
    </xf>
    <xf numFmtId="0" fontId="41" fillId="5" borderId="22" xfId="5" applyFont="1" applyFill="1" applyBorder="1" applyAlignment="1">
      <alignment horizontal="center" vertical="center" textRotation="255"/>
    </xf>
    <xf numFmtId="0" fontId="42" fillId="6" borderId="73" xfId="5" applyFont="1" applyFill="1" applyBorder="1" applyAlignment="1">
      <alignment horizontal="left" vertical="center" shrinkToFit="1"/>
    </xf>
    <xf numFmtId="0" fontId="42" fillId="6" borderId="74" xfId="5" applyFont="1" applyFill="1" applyBorder="1" applyAlignment="1">
      <alignment horizontal="left" vertical="center" shrinkToFit="1"/>
    </xf>
    <xf numFmtId="38" fontId="44" fillId="6" borderId="74" xfId="6" applyFont="1" applyFill="1" applyBorder="1" applyAlignment="1">
      <alignment vertical="center"/>
    </xf>
    <xf numFmtId="0" fontId="42" fillId="6" borderId="22" xfId="5" applyFont="1" applyFill="1" applyBorder="1" applyAlignment="1">
      <alignment horizontal="center" vertical="center"/>
    </xf>
    <xf numFmtId="38" fontId="44" fillId="6" borderId="22" xfId="6" applyFont="1" applyFill="1" applyBorder="1" applyAlignment="1">
      <alignment vertical="center"/>
    </xf>
    <xf numFmtId="0" fontId="42" fillId="6" borderId="22" xfId="5" applyFont="1" applyFill="1" applyBorder="1" applyAlignment="1">
      <alignment horizontal="left" vertical="center"/>
    </xf>
    <xf numFmtId="0" fontId="42" fillId="6" borderId="29" xfId="5" applyFont="1" applyFill="1" applyBorder="1" applyAlignment="1">
      <alignment horizontal="left" vertical="center" shrinkToFit="1"/>
    </xf>
    <xf numFmtId="38" fontId="44" fillId="6" borderId="73" xfId="6" applyFont="1" applyFill="1" applyBorder="1" applyAlignment="1">
      <alignment vertical="center"/>
    </xf>
    <xf numFmtId="0" fontId="41" fillId="5" borderId="22" xfId="5" applyFont="1" applyFill="1" applyBorder="1" applyAlignment="1">
      <alignment horizontal="center" vertical="center"/>
    </xf>
    <xf numFmtId="0" fontId="42" fillId="6" borderId="72" xfId="5" applyFont="1" applyFill="1" applyBorder="1" applyAlignment="1">
      <alignment horizontal="left" vertical="center" shrinkToFit="1"/>
    </xf>
    <xf numFmtId="38" fontId="44" fillId="6" borderId="72" xfId="6" applyFont="1" applyFill="1" applyBorder="1" applyAlignment="1">
      <alignment vertical="center"/>
    </xf>
    <xf numFmtId="0" fontId="41" fillId="5" borderId="22" xfId="5" applyFont="1" applyFill="1" applyBorder="1" applyAlignment="1">
      <alignment horizontal="left" vertical="center"/>
    </xf>
    <xf numFmtId="0" fontId="43" fillId="6" borderId="22" xfId="5" applyFont="1" applyFill="1" applyBorder="1" applyAlignment="1">
      <alignment horizontal="left" vertical="center" wrapText="1"/>
    </xf>
    <xf numFmtId="0" fontId="43" fillId="6" borderId="22" xfId="5" applyFont="1" applyFill="1" applyBorder="1" applyAlignment="1">
      <alignment horizontal="left" vertical="center"/>
    </xf>
    <xf numFmtId="0" fontId="41" fillId="5" borderId="22" xfId="5" applyFont="1" applyFill="1" applyBorder="1">
      <alignment vertical="center"/>
    </xf>
    <xf numFmtId="0" fontId="42" fillId="6" borderId="22" xfId="5" applyFont="1" applyFill="1" applyBorder="1" applyAlignment="1">
      <alignment vertical="center" shrinkToFit="1"/>
    </xf>
    <xf numFmtId="38" fontId="42" fillId="6" borderId="22" xfId="6" applyFont="1" applyFill="1" applyBorder="1" applyAlignment="1">
      <alignment vertical="center" shrinkToFit="1"/>
    </xf>
    <xf numFmtId="38" fontId="44" fillId="6" borderId="26" xfId="6" applyFont="1" applyFill="1" applyBorder="1" applyAlignment="1">
      <alignment vertical="center"/>
    </xf>
    <xf numFmtId="0" fontId="30" fillId="0" borderId="0" xfId="5" applyFont="1" applyAlignment="1">
      <alignment horizontal="center" vertical="center"/>
    </xf>
    <xf numFmtId="0" fontId="41" fillId="5" borderId="22" xfId="5" applyFont="1" applyFill="1" applyBorder="1" applyAlignment="1">
      <alignment vertical="center" wrapText="1"/>
    </xf>
    <xf numFmtId="0" fontId="42" fillId="6" borderId="22" xfId="5" applyFont="1" applyFill="1" applyBorder="1" applyAlignment="1">
      <alignment vertical="center" wrapText="1"/>
    </xf>
    <xf numFmtId="0" fontId="43" fillId="6" borderId="22" xfId="5" applyFont="1" applyFill="1" applyBorder="1" applyAlignment="1">
      <alignment vertical="center" shrinkToFit="1"/>
    </xf>
    <xf numFmtId="0" fontId="41" fillId="6" borderId="27" xfId="5" applyFont="1" applyFill="1" applyBorder="1" applyAlignment="1">
      <alignment vertical="center" wrapText="1"/>
    </xf>
    <xf numFmtId="0" fontId="41" fillId="6" borderId="22" xfId="5" applyFont="1" applyFill="1" applyBorder="1" applyAlignment="1">
      <alignment vertical="center" wrapText="1"/>
    </xf>
    <xf numFmtId="0" fontId="46" fillId="6" borderId="22" xfId="5" applyFont="1" applyFill="1" applyBorder="1" applyAlignment="1">
      <alignment horizontal="center" vertical="center"/>
    </xf>
    <xf numFmtId="0" fontId="26" fillId="0" borderId="0" xfId="5" applyFont="1" applyAlignment="1">
      <alignment horizontal="left" vertical="top" wrapText="1"/>
    </xf>
    <xf numFmtId="0" fontId="26" fillId="0" borderId="0" xfId="5" applyFont="1" applyAlignment="1">
      <alignment horizontal="left" vertical="center" wrapText="1"/>
    </xf>
    <xf numFmtId="0" fontId="24" fillId="0" borderId="0" xfId="5" applyFont="1" applyAlignment="1">
      <alignment horizontal="left"/>
    </xf>
    <xf numFmtId="0" fontId="34" fillId="0" borderId="23" xfId="5" applyFont="1" applyBorder="1" applyAlignment="1">
      <alignment horizontal="right" vertical="center" textRotation="255"/>
    </xf>
    <xf numFmtId="0" fontId="34" fillId="0" borderId="58" xfId="5" applyFont="1" applyBorder="1" applyAlignment="1">
      <alignment horizontal="right" vertical="center" textRotation="255"/>
    </xf>
    <xf numFmtId="0" fontId="36" fillId="0" borderId="20" xfId="5" applyFont="1" applyBorder="1" applyAlignment="1">
      <alignment horizontal="left" vertical="center"/>
    </xf>
    <xf numFmtId="0" fontId="36" fillId="0" borderId="19" xfId="5" applyFont="1" applyBorder="1" applyAlignment="1">
      <alignment horizontal="left" vertical="center"/>
    </xf>
    <xf numFmtId="0" fontId="36" fillId="0" borderId="21" xfId="5" applyFont="1" applyBorder="1" applyAlignment="1">
      <alignment horizontal="left" vertical="center"/>
    </xf>
    <xf numFmtId="0" fontId="31" fillId="0" borderId="7" xfId="5" applyFont="1" applyBorder="1" applyAlignment="1">
      <alignment horizontal="left" vertical="center" wrapText="1"/>
    </xf>
    <xf numFmtId="0" fontId="31" fillId="0" borderId="9" xfId="5" applyFont="1" applyBorder="1" applyAlignment="1">
      <alignment horizontal="left" vertical="center" wrapText="1"/>
    </xf>
    <xf numFmtId="0" fontId="31" fillId="0" borderId="12" xfId="5" applyFont="1" applyBorder="1" applyAlignment="1">
      <alignment horizontal="left" vertical="center" wrapText="1"/>
    </xf>
    <xf numFmtId="0" fontId="33" fillId="0" borderId="55" xfId="5" applyFont="1" applyBorder="1" applyAlignment="1">
      <alignment horizontal="center" vertical="center"/>
    </xf>
    <xf numFmtId="0" fontId="33" fillId="0" borderId="50" xfId="5" applyFont="1" applyBorder="1" applyAlignment="1">
      <alignment horizontal="center" vertical="center"/>
    </xf>
    <xf numFmtId="0" fontId="33" fillId="0" borderId="58" xfId="5" applyFont="1" applyBorder="1" applyAlignment="1">
      <alignment horizontal="center" vertical="center"/>
    </xf>
    <xf numFmtId="0" fontId="33" fillId="0" borderId="60" xfId="5" applyFont="1" applyBorder="1" applyAlignment="1">
      <alignment horizontal="center" vertical="center"/>
    </xf>
    <xf numFmtId="0" fontId="33" fillId="0" borderId="23" xfId="5" applyFont="1" applyBorder="1" applyAlignment="1">
      <alignment horizontal="right" vertical="center" textRotation="255" shrinkToFit="1"/>
    </xf>
    <xf numFmtId="0" fontId="33" fillId="0" borderId="58" xfId="5" applyFont="1" applyBorder="1" applyAlignment="1">
      <alignment horizontal="right" vertical="center" textRotation="255" shrinkToFit="1"/>
    </xf>
    <xf numFmtId="0" fontId="33" fillId="0" borderId="51" xfId="5" applyFont="1" applyBorder="1" applyAlignment="1">
      <alignment horizontal="center" vertical="center"/>
    </xf>
    <xf numFmtId="0" fontId="33" fillId="0" borderId="63" xfId="5" applyFont="1" applyBorder="1" applyAlignment="1">
      <alignment horizontal="center" vertical="center"/>
    </xf>
    <xf numFmtId="0" fontId="31" fillId="0" borderId="61" xfId="5" applyFont="1" applyBorder="1" applyAlignment="1">
      <alignment horizontal="center" vertical="center" wrapText="1"/>
    </xf>
    <xf numFmtId="0" fontId="31" fillId="0" borderId="64" xfId="5" applyFont="1" applyBorder="1" applyAlignment="1">
      <alignment horizontal="center" vertical="center" wrapText="1"/>
    </xf>
  </cellXfs>
  <cellStyles count="9">
    <cellStyle name="パーセント 2" xfId="7" xr:uid="{08101565-B1AB-444E-92DA-ABC16D53261B}"/>
    <cellStyle name="パーセント 2 2" xfId="8" xr:uid="{945685EF-763C-4331-B468-66620D90E3D1}"/>
    <cellStyle name="桁区切り 2" xfId="6" xr:uid="{CA7AD39F-9C94-44B7-8A43-38BAA413B219}"/>
    <cellStyle name="標準" xfId="0" builtinId="0"/>
    <cellStyle name="標準 2" xfId="1" xr:uid="{6A80D3B4-818B-4839-B9BA-1D669D03DD3A}"/>
    <cellStyle name="標準 3" xfId="2" xr:uid="{97643F2D-60CB-4EDE-A731-A616054E219A}"/>
    <cellStyle name="標準 4" xfId="3" xr:uid="{2A1FC222-C5B1-43FE-A8BE-B35B2AF63C4C}"/>
    <cellStyle name="標準 5" xfId="4" xr:uid="{41D7FA22-5DEC-446A-BB5B-AE88D58EC50F}"/>
    <cellStyle name="標準 6" xfId="5" xr:uid="{999BCD62-EC8C-4A09-A4EE-C0B4BF1CE5B2}"/>
  </cellStyles>
  <dxfs count="2">
    <dxf>
      <font>
        <color theme="0" tint="-4.9989318521683403E-2"/>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xdr:col>
      <xdr:colOff>161925</xdr:colOff>
      <xdr:row>99</xdr:row>
      <xdr:rowOff>95250</xdr:rowOff>
    </xdr:from>
    <xdr:to>
      <xdr:col>3</xdr:col>
      <xdr:colOff>676275</xdr:colOff>
      <xdr:row>101</xdr:row>
      <xdr:rowOff>57150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847850" y="26308050"/>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190500</xdr:colOff>
      <xdr:row>99</xdr:row>
      <xdr:rowOff>85725</xdr:rowOff>
    </xdr:from>
    <xdr:to>
      <xdr:col>5</xdr:col>
      <xdr:colOff>704850</xdr:colOff>
      <xdr:row>101</xdr:row>
      <xdr:rowOff>47625</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562350" y="26298525"/>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42</xdr:row>
          <xdr:rowOff>95250</xdr:rowOff>
        </xdr:from>
        <xdr:to>
          <xdr:col>1</xdr:col>
          <xdr:colOff>38100</xdr:colOff>
          <xdr:row>44</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44</xdr:row>
          <xdr:rowOff>152400</xdr:rowOff>
        </xdr:from>
        <xdr:to>
          <xdr:col>1</xdr:col>
          <xdr:colOff>57150</xdr:colOff>
          <xdr:row>46</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200025</xdr:rowOff>
        </xdr:from>
        <xdr:to>
          <xdr:col>1</xdr:col>
          <xdr:colOff>57150</xdr:colOff>
          <xdr:row>30</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200025</xdr:rowOff>
        </xdr:from>
        <xdr:to>
          <xdr:col>1</xdr:col>
          <xdr:colOff>57150</xdr:colOff>
          <xdr:row>32</xdr:row>
          <xdr:rowOff>95250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200025</xdr:rowOff>
        </xdr:from>
        <xdr:to>
          <xdr:col>1</xdr:col>
          <xdr:colOff>57150</xdr:colOff>
          <xdr:row>34</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200025</xdr:rowOff>
        </xdr:from>
        <xdr:to>
          <xdr:col>1</xdr:col>
          <xdr:colOff>57150</xdr:colOff>
          <xdr:row>35</xdr:row>
          <xdr:rowOff>104775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200025</xdr:rowOff>
        </xdr:from>
        <xdr:to>
          <xdr:col>1</xdr:col>
          <xdr:colOff>57150</xdr:colOff>
          <xdr:row>37</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200025</xdr:rowOff>
        </xdr:from>
        <xdr:to>
          <xdr:col>1</xdr:col>
          <xdr:colOff>57150</xdr:colOff>
          <xdr:row>38</xdr:row>
          <xdr:rowOff>95250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37</xdr:row>
          <xdr:rowOff>200025</xdr:rowOff>
        </xdr:from>
        <xdr:to>
          <xdr:col>1</xdr:col>
          <xdr:colOff>57150</xdr:colOff>
          <xdr:row>39</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200025</xdr:rowOff>
        </xdr:from>
        <xdr:to>
          <xdr:col>1</xdr:col>
          <xdr:colOff>57150</xdr:colOff>
          <xdr:row>40</xdr:row>
          <xdr:rowOff>123825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46</xdr:row>
          <xdr:rowOff>171450</xdr:rowOff>
        </xdr:from>
        <xdr:to>
          <xdr:col>1</xdr:col>
          <xdr:colOff>57150</xdr:colOff>
          <xdr:row>48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41</xdr:row>
          <xdr:rowOff>0</xdr:rowOff>
        </xdr:from>
        <xdr:to>
          <xdr:col>1</xdr:col>
          <xdr:colOff>57150</xdr:colOff>
          <xdr:row>42</xdr:row>
          <xdr:rowOff>142875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28575</xdr:colOff>
      <xdr:row>5</xdr:row>
      <xdr:rowOff>272142</xdr:rowOff>
    </xdr:from>
    <xdr:to>
      <xdr:col>5</xdr:col>
      <xdr:colOff>13607</xdr:colOff>
      <xdr:row>7</xdr:row>
      <xdr:rowOff>380999</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3103789" y="1605642"/>
          <a:ext cx="910318" cy="8708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nchorCtr="1"/>
        <a:lstStyle/>
        <a:p>
          <a:pPr algn="l"/>
          <a:r>
            <a:rPr kumimoji="1" lang="ja-JP" altLang="en-US" sz="1100">
              <a:solidFill>
                <a:srgbClr val="FF0000"/>
              </a:solidFill>
            </a:rPr>
            <a:t>●▲株式会社</a:t>
          </a:r>
        </a:p>
      </xdr:txBody>
    </xdr:sp>
    <xdr:clientData/>
  </xdr:twoCellAnchor>
  <xdr:twoCellAnchor>
    <xdr:from>
      <xdr:col>4</xdr:col>
      <xdr:colOff>0</xdr:colOff>
      <xdr:row>10</xdr:row>
      <xdr:rowOff>47625</xdr:rowOff>
    </xdr:from>
    <xdr:to>
      <xdr:col>4</xdr:col>
      <xdr:colOff>921989</xdr:colOff>
      <xdr:row>11</xdr:row>
      <xdr:rowOff>372320</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3075214" y="3082018"/>
          <a:ext cx="921989" cy="81455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nchorCtr="1"/>
        <a:lstStyle/>
        <a:p>
          <a:pPr algn="l"/>
          <a:r>
            <a:rPr kumimoji="1" lang="en-US" altLang="ja-JP" sz="800">
              <a:solidFill>
                <a:srgbClr val="FF0000"/>
              </a:solidFill>
            </a:rPr>
            <a:t>Y</a:t>
          </a:r>
          <a:r>
            <a:rPr kumimoji="1" lang="ja-JP" altLang="en-US" sz="800">
              <a:solidFill>
                <a:srgbClr val="FF0000"/>
              </a:solidFill>
            </a:rPr>
            <a:t>税理士法人</a:t>
          </a:r>
        </a:p>
      </xdr:txBody>
    </xdr:sp>
    <xdr:clientData/>
  </xdr:twoCellAnchor>
  <xdr:twoCellAnchor>
    <xdr:from>
      <xdr:col>4</xdr:col>
      <xdr:colOff>857250</xdr:colOff>
      <xdr:row>7</xdr:row>
      <xdr:rowOff>326571</xdr:rowOff>
    </xdr:from>
    <xdr:to>
      <xdr:col>19</xdr:col>
      <xdr:colOff>769710</xdr:colOff>
      <xdr:row>10</xdr:row>
      <xdr:rowOff>98878</xdr:rowOff>
    </xdr:to>
    <xdr:sp macro="" textlink="">
      <xdr:nvSpPr>
        <xdr:cNvPr id="6" name="吹き出し: 四角形 5">
          <a:extLst>
            <a:ext uri="{FF2B5EF4-FFF2-40B4-BE49-F238E27FC236}">
              <a16:creationId xmlns:a16="http://schemas.microsoft.com/office/drawing/2014/main" id="{00000000-0008-0000-0000-000006000000}"/>
            </a:ext>
          </a:extLst>
        </xdr:cNvPr>
        <xdr:cNvSpPr/>
      </xdr:nvSpPr>
      <xdr:spPr>
        <a:xfrm>
          <a:off x="3932464" y="2422071"/>
          <a:ext cx="5273675" cy="711200"/>
        </a:xfrm>
        <a:prstGeom prst="wedgeRectCallout">
          <a:avLst>
            <a:gd name="adj1" fmla="val 35463"/>
            <a:gd name="adj2" fmla="val 728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 担当者欄には案件を担当する税理士、会計士等の名前を書いてください。連絡担当者の名前ではありません。事務的な連絡担当者がある場合は欄外にお書き下さい。</a:t>
          </a:r>
        </a:p>
      </xdr:txBody>
    </xdr:sp>
    <xdr:clientData/>
  </xdr:twoCellAnchor>
  <xdr:twoCellAnchor>
    <xdr:from>
      <xdr:col>1</xdr:col>
      <xdr:colOff>857250</xdr:colOff>
      <xdr:row>15</xdr:row>
      <xdr:rowOff>163285</xdr:rowOff>
    </xdr:from>
    <xdr:to>
      <xdr:col>5</xdr:col>
      <xdr:colOff>779236</xdr:colOff>
      <xdr:row>17</xdr:row>
      <xdr:rowOff>6348</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1211036" y="5116285"/>
          <a:ext cx="3568700" cy="577849"/>
        </a:xfrm>
        <a:prstGeom prst="wedgeRectCallout">
          <a:avLst>
            <a:gd name="adj1" fmla="val -16906"/>
            <a:gd name="adj2" fmla="val -83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金融機関や他の認定経営革新等支援機関が計画策定に関与する場合は、こちらに記載いただき連名で申請できます。</a:t>
          </a:r>
        </a:p>
      </xdr:txBody>
    </xdr:sp>
    <xdr:clientData/>
  </xdr:twoCellAnchor>
  <xdr:twoCellAnchor>
    <xdr:from>
      <xdr:col>5</xdr:col>
      <xdr:colOff>993322</xdr:colOff>
      <xdr:row>13</xdr:row>
      <xdr:rowOff>27213</xdr:rowOff>
    </xdr:from>
    <xdr:to>
      <xdr:col>20</xdr:col>
      <xdr:colOff>1439183</xdr:colOff>
      <xdr:row>15</xdr:row>
      <xdr:rowOff>357413</xdr:rowOff>
    </xdr:to>
    <xdr:sp macro="" textlink="">
      <xdr:nvSpPr>
        <xdr:cNvPr id="8" name="吹き出し: 線 7">
          <a:extLst>
            <a:ext uri="{FF2B5EF4-FFF2-40B4-BE49-F238E27FC236}">
              <a16:creationId xmlns:a16="http://schemas.microsoft.com/office/drawing/2014/main" id="{00000000-0008-0000-0000-000008000000}"/>
            </a:ext>
          </a:extLst>
        </xdr:cNvPr>
        <xdr:cNvSpPr/>
      </xdr:nvSpPr>
      <xdr:spPr>
        <a:xfrm>
          <a:off x="4993822" y="4218213"/>
          <a:ext cx="5807075" cy="1092200"/>
        </a:xfrm>
        <a:prstGeom prst="borderCallout1">
          <a:avLst>
            <a:gd name="adj1" fmla="val -8100"/>
            <a:gd name="adj2" fmla="val 33953"/>
            <a:gd name="adj3" fmla="val -39451"/>
            <a:gd name="adj4" fmla="val 26080"/>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認定経営革新等支援機関</a:t>
          </a:r>
          <a:r>
            <a:rPr kumimoji="1" lang="en-US" altLang="ja-JP" sz="1100">
              <a:solidFill>
                <a:sysClr val="windowText" lastClr="000000"/>
              </a:solidFill>
              <a:latin typeface="Meiryo UI" panose="020B0604030504040204" pitchFamily="50" charset="-128"/>
              <a:ea typeface="Meiryo UI" panose="020B0604030504040204" pitchFamily="50" charset="-128"/>
            </a:rPr>
            <a:t>ID</a:t>
          </a:r>
          <a:r>
            <a:rPr kumimoji="1" lang="ja-JP" altLang="en-US" sz="1100">
              <a:solidFill>
                <a:sysClr val="windowText" lastClr="000000"/>
              </a:solidFill>
              <a:latin typeface="Meiryo UI" panose="020B0604030504040204" pitchFamily="50" charset="-128"/>
              <a:ea typeface="Meiryo UI" panose="020B0604030504040204" pitchFamily="50" charset="-128"/>
            </a:rPr>
            <a:t>は、認定経営革新等支援機関ごとに付与されている</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桁の番号を記入してください。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lang="en-US" altLang="ja-JP">
              <a:solidFill>
                <a:sysClr val="windowText" lastClr="000000"/>
              </a:solidFill>
              <a:latin typeface="Meiryo UI" panose="020B0604030504040204" pitchFamily="50" charset="-128"/>
              <a:ea typeface="Meiryo UI" panose="020B0604030504040204" pitchFamily="50" charset="-128"/>
            </a:rPr>
            <a:t> </a:t>
          </a:r>
          <a:r>
            <a:rPr lang="ja-JP" altLang="en-US">
              <a:solidFill>
                <a:sysClr val="windowText" lastClr="000000"/>
              </a:solidFill>
              <a:latin typeface="Meiryo UI" panose="020B0604030504040204" pitchFamily="50" charset="-128"/>
              <a:ea typeface="Meiryo UI" panose="020B0604030504040204" pitchFamily="50" charset="-128"/>
            </a:rPr>
            <a:t>認定支援機関の一覧及び</a:t>
          </a:r>
          <a:r>
            <a:rPr lang="en-US" altLang="ja-JP">
              <a:solidFill>
                <a:sysClr val="windowText" lastClr="000000"/>
              </a:solidFill>
              <a:latin typeface="Meiryo UI" panose="020B0604030504040204" pitchFamily="50" charset="-128"/>
              <a:ea typeface="Meiryo UI" panose="020B0604030504040204" pitchFamily="50" charset="-128"/>
            </a:rPr>
            <a:t>ID</a:t>
          </a:r>
          <a:r>
            <a:rPr lang="ja-JP" altLang="en-US">
              <a:solidFill>
                <a:sysClr val="windowText" lastClr="000000"/>
              </a:solidFill>
              <a:latin typeface="Meiryo UI" panose="020B0604030504040204" pitchFamily="50" charset="-128"/>
              <a:ea typeface="Meiryo UI" panose="020B0604030504040204" pitchFamily="50" charset="-128"/>
            </a:rPr>
            <a:t>番号については、下記ホームページをご参照ください。</a:t>
          </a:r>
          <a:endParaRPr lang="en-US" altLang="ja-JP">
            <a:solidFill>
              <a:sysClr val="windowText" lastClr="000000"/>
            </a:solidFill>
            <a:latin typeface="Meiryo UI" panose="020B0604030504040204" pitchFamily="50" charset="-128"/>
            <a:ea typeface="Meiryo UI" panose="020B0604030504040204" pitchFamily="50" charset="-128"/>
          </a:endParaRPr>
        </a:p>
        <a:p>
          <a:pPr algn="l"/>
          <a:r>
            <a:rPr lang="ja-JP" altLang="en-US">
              <a:latin typeface="Meiryo UI" panose="020B0604030504040204" pitchFamily="50" charset="-128"/>
              <a:ea typeface="Meiryo UI" panose="020B0604030504040204" pitchFamily="50" charset="-128"/>
              <a:hlinkClick xmlns:r="http://schemas.openxmlformats.org/officeDocument/2006/relationships" r:id=""/>
            </a:rPr>
            <a:t>認定支援機関検索</a:t>
          </a:r>
          <a:r>
            <a:rPr lang="en-US" altLang="ja-JP">
              <a:latin typeface="Meiryo UI" panose="020B0604030504040204" pitchFamily="50" charset="-128"/>
              <a:ea typeface="Meiryo UI" panose="020B0604030504040204" pitchFamily="50" charset="-128"/>
              <a:hlinkClick xmlns:r="http://schemas.openxmlformats.org/officeDocument/2006/relationships" r:id=""/>
            </a:rPr>
            <a:t>_</a:t>
          </a:r>
          <a:r>
            <a:rPr lang="ja-JP" altLang="en-US">
              <a:latin typeface="Meiryo UI" panose="020B0604030504040204" pitchFamily="50" charset="-128"/>
              <a:ea typeface="Meiryo UI" panose="020B0604030504040204" pitchFamily="50" charset="-128"/>
              <a:hlinkClick xmlns:r="http://schemas.openxmlformats.org/officeDocument/2006/relationships" r:id=""/>
            </a:rPr>
            <a:t>エリア選択 </a:t>
          </a:r>
          <a:r>
            <a:rPr lang="en-US" altLang="ja-JP">
              <a:latin typeface="Meiryo UI" panose="020B0604030504040204" pitchFamily="50" charset="-128"/>
              <a:ea typeface="Meiryo UI" panose="020B0604030504040204" pitchFamily="50" charset="-128"/>
              <a:hlinkClick xmlns:r="http://schemas.openxmlformats.org/officeDocument/2006/relationships" r:id=""/>
            </a:rPr>
            <a:t>(force.com)</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122465</xdr:colOff>
      <xdr:row>16</xdr:row>
      <xdr:rowOff>27213</xdr:rowOff>
    </xdr:from>
    <xdr:to>
      <xdr:col>20</xdr:col>
      <xdr:colOff>278494</xdr:colOff>
      <xdr:row>18</xdr:row>
      <xdr:rowOff>115659</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252608" y="5470070"/>
          <a:ext cx="2387600" cy="523875"/>
        </a:xfrm>
        <a:prstGeom prst="wedgeRoundRectCallout">
          <a:avLst>
            <a:gd name="adj1" fmla="val 48003"/>
            <a:gd name="adj2" fmla="val 6745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100">
              <a:latin typeface="Meiryo UI" panose="020B0604030504040204" pitchFamily="50" charset="-128"/>
              <a:ea typeface="Meiryo UI" panose="020B0604030504040204" pitchFamily="50" charset="-128"/>
            </a:rPr>
            <a:t>経営者保証解除に向けた取組を行う場合は「〇」。</a:t>
          </a:r>
        </a:p>
      </xdr:txBody>
    </xdr:sp>
    <xdr:clientData/>
  </xdr:twoCellAnchor>
  <xdr:twoCellAnchor>
    <xdr:from>
      <xdr:col>5</xdr:col>
      <xdr:colOff>381000</xdr:colOff>
      <xdr:row>26</xdr:row>
      <xdr:rowOff>0</xdr:rowOff>
    </xdr:from>
    <xdr:to>
      <xdr:col>14</xdr:col>
      <xdr:colOff>19957</xdr:colOff>
      <xdr:row>27</xdr:row>
      <xdr:rowOff>127908</xdr:rowOff>
    </xdr:to>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4381500" y="8722179"/>
          <a:ext cx="2387600" cy="304800"/>
        </a:xfrm>
        <a:prstGeom prst="wedgeRoundRectCallout">
          <a:avLst>
            <a:gd name="adj1" fmla="val -63699"/>
            <a:gd name="adj2" fmla="val 948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該当項目すべてにチェックしてください。</a:t>
          </a:r>
        </a:p>
      </xdr:txBody>
    </xdr:sp>
    <xdr:clientData/>
  </xdr:twoCellAnchor>
  <xdr:twoCellAnchor>
    <xdr:from>
      <xdr:col>0</xdr:col>
      <xdr:colOff>0</xdr:colOff>
      <xdr:row>1</xdr:row>
      <xdr:rowOff>0</xdr:rowOff>
    </xdr:from>
    <xdr:to>
      <xdr:col>3</xdr:col>
      <xdr:colOff>577396</xdr:colOff>
      <xdr:row>3</xdr:row>
      <xdr:rowOff>107042</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0" y="326571"/>
          <a:ext cx="2727325" cy="596900"/>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574675</xdr:colOff>
      <xdr:row>2</xdr:row>
      <xdr:rowOff>160216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0"/>
          <a:ext cx="2198810" cy="758581"/>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12</xdr:col>
      <xdr:colOff>207597</xdr:colOff>
      <xdr:row>40</xdr:row>
      <xdr:rowOff>122115</xdr:rowOff>
    </xdr:from>
    <xdr:to>
      <xdr:col>12</xdr:col>
      <xdr:colOff>781539</xdr:colOff>
      <xdr:row>40</xdr:row>
      <xdr:rowOff>439615</xdr:rowOff>
    </xdr:to>
    <xdr:sp macro="" textlink="">
      <xdr:nvSpPr>
        <xdr:cNvPr id="3" name="楕円 2">
          <a:extLst>
            <a:ext uri="{FF2B5EF4-FFF2-40B4-BE49-F238E27FC236}">
              <a16:creationId xmlns:a16="http://schemas.microsoft.com/office/drawing/2014/main" id="{00000000-0008-0000-0100-000003000000}"/>
            </a:ext>
          </a:extLst>
        </xdr:cNvPr>
        <xdr:cNvSpPr>
          <a:spLocks noChangeArrowheads="1"/>
        </xdr:cNvSpPr>
      </xdr:nvSpPr>
      <xdr:spPr bwMode="auto">
        <a:xfrm>
          <a:off x="9683751" y="12638942"/>
          <a:ext cx="573942" cy="3175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12</xdr:col>
      <xdr:colOff>207596</xdr:colOff>
      <xdr:row>41</xdr:row>
      <xdr:rowOff>109903</xdr:rowOff>
    </xdr:from>
    <xdr:to>
      <xdr:col>12</xdr:col>
      <xdr:colOff>781538</xdr:colOff>
      <xdr:row>41</xdr:row>
      <xdr:rowOff>427403</xdr:rowOff>
    </xdr:to>
    <xdr:sp macro="" textlink="">
      <xdr:nvSpPr>
        <xdr:cNvPr id="4" name="楕円 3">
          <a:extLst>
            <a:ext uri="{FF2B5EF4-FFF2-40B4-BE49-F238E27FC236}">
              <a16:creationId xmlns:a16="http://schemas.microsoft.com/office/drawing/2014/main" id="{00000000-0008-0000-0100-000004000000}"/>
            </a:ext>
          </a:extLst>
        </xdr:cNvPr>
        <xdr:cNvSpPr>
          <a:spLocks noChangeArrowheads="1"/>
        </xdr:cNvSpPr>
      </xdr:nvSpPr>
      <xdr:spPr bwMode="auto">
        <a:xfrm>
          <a:off x="9683750" y="13139615"/>
          <a:ext cx="573942" cy="3175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12</xdr:col>
      <xdr:colOff>207596</xdr:colOff>
      <xdr:row>42</xdr:row>
      <xdr:rowOff>109903</xdr:rowOff>
    </xdr:from>
    <xdr:to>
      <xdr:col>12</xdr:col>
      <xdr:colOff>781538</xdr:colOff>
      <xdr:row>42</xdr:row>
      <xdr:rowOff>427403</xdr:rowOff>
    </xdr:to>
    <xdr:sp macro="" textlink="">
      <xdr:nvSpPr>
        <xdr:cNvPr id="5" name="楕円 4">
          <a:extLst>
            <a:ext uri="{FF2B5EF4-FFF2-40B4-BE49-F238E27FC236}">
              <a16:creationId xmlns:a16="http://schemas.microsoft.com/office/drawing/2014/main" id="{00000000-0008-0000-0100-000005000000}"/>
            </a:ext>
          </a:extLst>
        </xdr:cNvPr>
        <xdr:cNvSpPr>
          <a:spLocks noChangeArrowheads="1"/>
        </xdr:cNvSpPr>
      </xdr:nvSpPr>
      <xdr:spPr bwMode="auto">
        <a:xfrm>
          <a:off x="9683750" y="13652499"/>
          <a:ext cx="573942" cy="3175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2</xdr:col>
      <xdr:colOff>1218315</xdr:colOff>
      <xdr:row>1</xdr:row>
      <xdr:rowOff>320010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 y="0"/>
          <a:ext cx="1683488" cy="596900"/>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3"/>
  <sheetViews>
    <sheetView tabSelected="1" view="pageBreakPreview" zoomScaleNormal="70" zoomScaleSheetLayoutView="100" workbookViewId="0"/>
  </sheetViews>
  <sheetFormatPr defaultRowHeight="19.5" x14ac:dyDescent="0.4"/>
  <cols>
    <col min="1" max="1" width="4.625" style="8" customWidth="1"/>
    <col min="2" max="2" width="11.5" style="8" customWidth="1"/>
    <col min="3" max="5" width="12.125" style="8" customWidth="1"/>
    <col min="6" max="6" width="16.125" style="8" customWidth="1"/>
    <col min="7" max="18" width="2.5" style="8" customWidth="1"/>
    <col min="19" max="20" width="12.125" style="8" customWidth="1"/>
    <col min="21" max="21" width="21.25" style="8" customWidth="1"/>
    <col min="22" max="257" width="9" style="1"/>
    <col min="258" max="258" width="11.375" style="1" customWidth="1"/>
    <col min="259" max="260" width="10.75" style="1" customWidth="1"/>
    <col min="261" max="262" width="11.375" style="1" customWidth="1"/>
    <col min="263" max="274" width="2.875" style="1" customWidth="1"/>
    <col min="275" max="275" width="11.375" style="1" customWidth="1"/>
    <col min="276" max="276" width="12.125" style="1" customWidth="1"/>
    <col min="277" max="277" width="13" style="1" customWidth="1"/>
    <col min="278" max="513" width="9" style="1"/>
    <col min="514" max="514" width="11.375" style="1" customWidth="1"/>
    <col min="515" max="516" width="10.75" style="1" customWidth="1"/>
    <col min="517" max="518" width="11.375" style="1" customWidth="1"/>
    <col min="519" max="530" width="2.875" style="1" customWidth="1"/>
    <col min="531" max="531" width="11.375" style="1" customWidth="1"/>
    <col min="532" max="532" width="12.125" style="1" customWidth="1"/>
    <col min="533" max="533" width="13" style="1" customWidth="1"/>
    <col min="534" max="769" width="9" style="1"/>
    <col min="770" max="770" width="11.375" style="1" customWidth="1"/>
    <col min="771" max="772" width="10.75" style="1" customWidth="1"/>
    <col min="773" max="774" width="11.375" style="1" customWidth="1"/>
    <col min="775" max="786" width="2.875" style="1" customWidth="1"/>
    <col min="787" max="787" width="11.375" style="1" customWidth="1"/>
    <col min="788" max="788" width="12.125" style="1" customWidth="1"/>
    <col min="789" max="789" width="13" style="1" customWidth="1"/>
    <col min="790" max="1025" width="9" style="1"/>
    <col min="1026" max="1026" width="11.375" style="1" customWidth="1"/>
    <col min="1027" max="1028" width="10.75" style="1" customWidth="1"/>
    <col min="1029" max="1030" width="11.375" style="1" customWidth="1"/>
    <col min="1031" max="1042" width="2.875" style="1" customWidth="1"/>
    <col min="1043" max="1043" width="11.375" style="1" customWidth="1"/>
    <col min="1044" max="1044" width="12.125" style="1" customWidth="1"/>
    <col min="1045" max="1045" width="13" style="1" customWidth="1"/>
    <col min="1046" max="1281" width="9" style="1"/>
    <col min="1282" max="1282" width="11.375" style="1" customWidth="1"/>
    <col min="1283" max="1284" width="10.75" style="1" customWidth="1"/>
    <col min="1285" max="1286" width="11.375" style="1" customWidth="1"/>
    <col min="1287" max="1298" width="2.875" style="1" customWidth="1"/>
    <col min="1299" max="1299" width="11.375" style="1" customWidth="1"/>
    <col min="1300" max="1300" width="12.125" style="1" customWidth="1"/>
    <col min="1301" max="1301" width="13" style="1" customWidth="1"/>
    <col min="1302" max="1537" width="9" style="1"/>
    <col min="1538" max="1538" width="11.375" style="1" customWidth="1"/>
    <col min="1539" max="1540" width="10.75" style="1" customWidth="1"/>
    <col min="1541" max="1542" width="11.375" style="1" customWidth="1"/>
    <col min="1543" max="1554" width="2.875" style="1" customWidth="1"/>
    <col min="1555" max="1555" width="11.375" style="1" customWidth="1"/>
    <col min="1556" max="1556" width="12.125" style="1" customWidth="1"/>
    <col min="1557" max="1557" width="13" style="1" customWidth="1"/>
    <col min="1558" max="1793" width="9" style="1"/>
    <col min="1794" max="1794" width="11.375" style="1" customWidth="1"/>
    <col min="1795" max="1796" width="10.75" style="1" customWidth="1"/>
    <col min="1797" max="1798" width="11.375" style="1" customWidth="1"/>
    <col min="1799" max="1810" width="2.875" style="1" customWidth="1"/>
    <col min="1811" max="1811" width="11.375" style="1" customWidth="1"/>
    <col min="1812" max="1812" width="12.125" style="1" customWidth="1"/>
    <col min="1813" max="1813" width="13" style="1" customWidth="1"/>
    <col min="1814" max="2049" width="9" style="1"/>
    <col min="2050" max="2050" width="11.375" style="1" customWidth="1"/>
    <col min="2051" max="2052" width="10.75" style="1" customWidth="1"/>
    <col min="2053" max="2054" width="11.375" style="1" customWidth="1"/>
    <col min="2055" max="2066" width="2.875" style="1" customWidth="1"/>
    <col min="2067" max="2067" width="11.375" style="1" customWidth="1"/>
    <col min="2068" max="2068" width="12.125" style="1" customWidth="1"/>
    <col min="2069" max="2069" width="13" style="1" customWidth="1"/>
    <col min="2070" max="2305" width="9" style="1"/>
    <col min="2306" max="2306" width="11.375" style="1" customWidth="1"/>
    <col min="2307" max="2308" width="10.75" style="1" customWidth="1"/>
    <col min="2309" max="2310" width="11.375" style="1" customWidth="1"/>
    <col min="2311" max="2322" width="2.875" style="1" customWidth="1"/>
    <col min="2323" max="2323" width="11.375" style="1" customWidth="1"/>
    <col min="2324" max="2324" width="12.125" style="1" customWidth="1"/>
    <col min="2325" max="2325" width="13" style="1" customWidth="1"/>
    <col min="2326" max="2561" width="9" style="1"/>
    <col min="2562" max="2562" width="11.375" style="1" customWidth="1"/>
    <col min="2563" max="2564" width="10.75" style="1" customWidth="1"/>
    <col min="2565" max="2566" width="11.375" style="1" customWidth="1"/>
    <col min="2567" max="2578" width="2.875" style="1" customWidth="1"/>
    <col min="2579" max="2579" width="11.375" style="1" customWidth="1"/>
    <col min="2580" max="2580" width="12.125" style="1" customWidth="1"/>
    <col min="2581" max="2581" width="13" style="1" customWidth="1"/>
    <col min="2582" max="2817" width="9" style="1"/>
    <col min="2818" max="2818" width="11.375" style="1" customWidth="1"/>
    <col min="2819" max="2820" width="10.75" style="1" customWidth="1"/>
    <col min="2821" max="2822" width="11.375" style="1" customWidth="1"/>
    <col min="2823" max="2834" width="2.875" style="1" customWidth="1"/>
    <col min="2835" max="2835" width="11.375" style="1" customWidth="1"/>
    <col min="2836" max="2836" width="12.125" style="1" customWidth="1"/>
    <col min="2837" max="2837" width="13" style="1" customWidth="1"/>
    <col min="2838" max="3073" width="9" style="1"/>
    <col min="3074" max="3074" width="11.375" style="1" customWidth="1"/>
    <col min="3075" max="3076" width="10.75" style="1" customWidth="1"/>
    <col min="3077" max="3078" width="11.375" style="1" customWidth="1"/>
    <col min="3079" max="3090" width="2.875" style="1" customWidth="1"/>
    <col min="3091" max="3091" width="11.375" style="1" customWidth="1"/>
    <col min="3092" max="3092" width="12.125" style="1" customWidth="1"/>
    <col min="3093" max="3093" width="13" style="1" customWidth="1"/>
    <col min="3094" max="3329" width="9" style="1"/>
    <col min="3330" max="3330" width="11.375" style="1" customWidth="1"/>
    <col min="3331" max="3332" width="10.75" style="1" customWidth="1"/>
    <col min="3333" max="3334" width="11.375" style="1" customWidth="1"/>
    <col min="3335" max="3346" width="2.875" style="1" customWidth="1"/>
    <col min="3347" max="3347" width="11.375" style="1" customWidth="1"/>
    <col min="3348" max="3348" width="12.125" style="1" customWidth="1"/>
    <col min="3349" max="3349" width="13" style="1" customWidth="1"/>
    <col min="3350" max="3585" width="9" style="1"/>
    <col min="3586" max="3586" width="11.375" style="1" customWidth="1"/>
    <col min="3587" max="3588" width="10.75" style="1" customWidth="1"/>
    <col min="3589" max="3590" width="11.375" style="1" customWidth="1"/>
    <col min="3591" max="3602" width="2.875" style="1" customWidth="1"/>
    <col min="3603" max="3603" width="11.375" style="1" customWidth="1"/>
    <col min="3604" max="3604" width="12.125" style="1" customWidth="1"/>
    <col min="3605" max="3605" width="13" style="1" customWidth="1"/>
    <col min="3606" max="3841" width="9" style="1"/>
    <col min="3842" max="3842" width="11.375" style="1" customWidth="1"/>
    <col min="3843" max="3844" width="10.75" style="1" customWidth="1"/>
    <col min="3845" max="3846" width="11.375" style="1" customWidth="1"/>
    <col min="3847" max="3858" width="2.875" style="1" customWidth="1"/>
    <col min="3859" max="3859" width="11.375" style="1" customWidth="1"/>
    <col min="3860" max="3860" width="12.125" style="1" customWidth="1"/>
    <col min="3861" max="3861" width="13" style="1" customWidth="1"/>
    <col min="3862" max="4097" width="9" style="1"/>
    <col min="4098" max="4098" width="11.375" style="1" customWidth="1"/>
    <col min="4099" max="4100" width="10.75" style="1" customWidth="1"/>
    <col min="4101" max="4102" width="11.375" style="1" customWidth="1"/>
    <col min="4103" max="4114" width="2.875" style="1" customWidth="1"/>
    <col min="4115" max="4115" width="11.375" style="1" customWidth="1"/>
    <col min="4116" max="4116" width="12.125" style="1" customWidth="1"/>
    <col min="4117" max="4117" width="13" style="1" customWidth="1"/>
    <col min="4118" max="4353" width="9" style="1"/>
    <col min="4354" max="4354" width="11.375" style="1" customWidth="1"/>
    <col min="4355" max="4356" width="10.75" style="1" customWidth="1"/>
    <col min="4357" max="4358" width="11.375" style="1" customWidth="1"/>
    <col min="4359" max="4370" width="2.875" style="1" customWidth="1"/>
    <col min="4371" max="4371" width="11.375" style="1" customWidth="1"/>
    <col min="4372" max="4372" width="12.125" style="1" customWidth="1"/>
    <col min="4373" max="4373" width="13" style="1" customWidth="1"/>
    <col min="4374" max="4609" width="9" style="1"/>
    <col min="4610" max="4610" width="11.375" style="1" customWidth="1"/>
    <col min="4611" max="4612" width="10.75" style="1" customWidth="1"/>
    <col min="4613" max="4614" width="11.375" style="1" customWidth="1"/>
    <col min="4615" max="4626" width="2.875" style="1" customWidth="1"/>
    <col min="4627" max="4627" width="11.375" style="1" customWidth="1"/>
    <col min="4628" max="4628" width="12.125" style="1" customWidth="1"/>
    <col min="4629" max="4629" width="13" style="1" customWidth="1"/>
    <col min="4630" max="4865" width="9" style="1"/>
    <col min="4866" max="4866" width="11.375" style="1" customWidth="1"/>
    <col min="4867" max="4868" width="10.75" style="1" customWidth="1"/>
    <col min="4869" max="4870" width="11.375" style="1" customWidth="1"/>
    <col min="4871" max="4882" width="2.875" style="1" customWidth="1"/>
    <col min="4883" max="4883" width="11.375" style="1" customWidth="1"/>
    <col min="4884" max="4884" width="12.125" style="1" customWidth="1"/>
    <col min="4885" max="4885" width="13" style="1" customWidth="1"/>
    <col min="4886" max="5121" width="9" style="1"/>
    <col min="5122" max="5122" width="11.375" style="1" customWidth="1"/>
    <col min="5123" max="5124" width="10.75" style="1" customWidth="1"/>
    <col min="5125" max="5126" width="11.375" style="1" customWidth="1"/>
    <col min="5127" max="5138" width="2.875" style="1" customWidth="1"/>
    <col min="5139" max="5139" width="11.375" style="1" customWidth="1"/>
    <col min="5140" max="5140" width="12.125" style="1" customWidth="1"/>
    <col min="5141" max="5141" width="13" style="1" customWidth="1"/>
    <col min="5142" max="5377" width="9" style="1"/>
    <col min="5378" max="5378" width="11.375" style="1" customWidth="1"/>
    <col min="5379" max="5380" width="10.75" style="1" customWidth="1"/>
    <col min="5381" max="5382" width="11.375" style="1" customWidth="1"/>
    <col min="5383" max="5394" width="2.875" style="1" customWidth="1"/>
    <col min="5395" max="5395" width="11.375" style="1" customWidth="1"/>
    <col min="5396" max="5396" width="12.125" style="1" customWidth="1"/>
    <col min="5397" max="5397" width="13" style="1" customWidth="1"/>
    <col min="5398" max="5633" width="9" style="1"/>
    <col min="5634" max="5634" width="11.375" style="1" customWidth="1"/>
    <col min="5635" max="5636" width="10.75" style="1" customWidth="1"/>
    <col min="5637" max="5638" width="11.375" style="1" customWidth="1"/>
    <col min="5639" max="5650" width="2.875" style="1" customWidth="1"/>
    <col min="5651" max="5651" width="11.375" style="1" customWidth="1"/>
    <col min="5652" max="5652" width="12.125" style="1" customWidth="1"/>
    <col min="5653" max="5653" width="13" style="1" customWidth="1"/>
    <col min="5654" max="5889" width="9" style="1"/>
    <col min="5890" max="5890" width="11.375" style="1" customWidth="1"/>
    <col min="5891" max="5892" width="10.75" style="1" customWidth="1"/>
    <col min="5893" max="5894" width="11.375" style="1" customWidth="1"/>
    <col min="5895" max="5906" width="2.875" style="1" customWidth="1"/>
    <col min="5907" max="5907" width="11.375" style="1" customWidth="1"/>
    <col min="5908" max="5908" width="12.125" style="1" customWidth="1"/>
    <col min="5909" max="5909" width="13" style="1" customWidth="1"/>
    <col min="5910" max="6145" width="9" style="1"/>
    <col min="6146" max="6146" width="11.375" style="1" customWidth="1"/>
    <col min="6147" max="6148" width="10.75" style="1" customWidth="1"/>
    <col min="6149" max="6150" width="11.375" style="1" customWidth="1"/>
    <col min="6151" max="6162" width="2.875" style="1" customWidth="1"/>
    <col min="6163" max="6163" width="11.375" style="1" customWidth="1"/>
    <col min="6164" max="6164" width="12.125" style="1" customWidth="1"/>
    <col min="6165" max="6165" width="13" style="1" customWidth="1"/>
    <col min="6166" max="6401" width="9" style="1"/>
    <col min="6402" max="6402" width="11.375" style="1" customWidth="1"/>
    <col min="6403" max="6404" width="10.75" style="1" customWidth="1"/>
    <col min="6405" max="6406" width="11.375" style="1" customWidth="1"/>
    <col min="6407" max="6418" width="2.875" style="1" customWidth="1"/>
    <col min="6419" max="6419" width="11.375" style="1" customWidth="1"/>
    <col min="6420" max="6420" width="12.125" style="1" customWidth="1"/>
    <col min="6421" max="6421" width="13" style="1" customWidth="1"/>
    <col min="6422" max="6657" width="9" style="1"/>
    <col min="6658" max="6658" width="11.375" style="1" customWidth="1"/>
    <col min="6659" max="6660" width="10.75" style="1" customWidth="1"/>
    <col min="6661" max="6662" width="11.375" style="1" customWidth="1"/>
    <col min="6663" max="6674" width="2.875" style="1" customWidth="1"/>
    <col min="6675" max="6675" width="11.375" style="1" customWidth="1"/>
    <col min="6676" max="6676" width="12.125" style="1" customWidth="1"/>
    <col min="6677" max="6677" width="13" style="1" customWidth="1"/>
    <col min="6678" max="6913" width="9" style="1"/>
    <col min="6914" max="6914" width="11.375" style="1" customWidth="1"/>
    <col min="6915" max="6916" width="10.75" style="1" customWidth="1"/>
    <col min="6917" max="6918" width="11.375" style="1" customWidth="1"/>
    <col min="6919" max="6930" width="2.875" style="1" customWidth="1"/>
    <col min="6931" max="6931" width="11.375" style="1" customWidth="1"/>
    <col min="6932" max="6932" width="12.125" style="1" customWidth="1"/>
    <col min="6933" max="6933" width="13" style="1" customWidth="1"/>
    <col min="6934" max="7169" width="9" style="1"/>
    <col min="7170" max="7170" width="11.375" style="1" customWidth="1"/>
    <col min="7171" max="7172" width="10.75" style="1" customWidth="1"/>
    <col min="7173" max="7174" width="11.375" style="1" customWidth="1"/>
    <col min="7175" max="7186" width="2.875" style="1" customWidth="1"/>
    <col min="7187" max="7187" width="11.375" style="1" customWidth="1"/>
    <col min="7188" max="7188" width="12.125" style="1" customWidth="1"/>
    <col min="7189" max="7189" width="13" style="1" customWidth="1"/>
    <col min="7190" max="7425" width="9" style="1"/>
    <col min="7426" max="7426" width="11.375" style="1" customWidth="1"/>
    <col min="7427" max="7428" width="10.75" style="1" customWidth="1"/>
    <col min="7429" max="7430" width="11.375" style="1" customWidth="1"/>
    <col min="7431" max="7442" width="2.875" style="1" customWidth="1"/>
    <col min="7443" max="7443" width="11.375" style="1" customWidth="1"/>
    <col min="7444" max="7444" width="12.125" style="1" customWidth="1"/>
    <col min="7445" max="7445" width="13" style="1" customWidth="1"/>
    <col min="7446" max="7681" width="9" style="1"/>
    <col min="7682" max="7682" width="11.375" style="1" customWidth="1"/>
    <col min="7683" max="7684" width="10.75" style="1" customWidth="1"/>
    <col min="7685" max="7686" width="11.375" style="1" customWidth="1"/>
    <col min="7687" max="7698" width="2.875" style="1" customWidth="1"/>
    <col min="7699" max="7699" width="11.375" style="1" customWidth="1"/>
    <col min="7700" max="7700" width="12.125" style="1" customWidth="1"/>
    <col min="7701" max="7701" width="13" style="1" customWidth="1"/>
    <col min="7702" max="7937" width="9" style="1"/>
    <col min="7938" max="7938" width="11.375" style="1" customWidth="1"/>
    <col min="7939" max="7940" width="10.75" style="1" customWidth="1"/>
    <col min="7941" max="7942" width="11.375" style="1" customWidth="1"/>
    <col min="7943" max="7954" width="2.875" style="1" customWidth="1"/>
    <col min="7955" max="7955" width="11.375" style="1" customWidth="1"/>
    <col min="7956" max="7956" width="12.125" style="1" customWidth="1"/>
    <col min="7957" max="7957" width="13" style="1" customWidth="1"/>
    <col min="7958" max="8193" width="9" style="1"/>
    <col min="8194" max="8194" width="11.375" style="1" customWidth="1"/>
    <col min="8195" max="8196" width="10.75" style="1" customWidth="1"/>
    <col min="8197" max="8198" width="11.375" style="1" customWidth="1"/>
    <col min="8199" max="8210" width="2.875" style="1" customWidth="1"/>
    <col min="8211" max="8211" width="11.375" style="1" customWidth="1"/>
    <col min="8212" max="8212" width="12.125" style="1" customWidth="1"/>
    <col min="8213" max="8213" width="13" style="1" customWidth="1"/>
    <col min="8214" max="8449" width="9" style="1"/>
    <col min="8450" max="8450" width="11.375" style="1" customWidth="1"/>
    <col min="8451" max="8452" width="10.75" style="1" customWidth="1"/>
    <col min="8453" max="8454" width="11.375" style="1" customWidth="1"/>
    <col min="8455" max="8466" width="2.875" style="1" customWidth="1"/>
    <col min="8467" max="8467" width="11.375" style="1" customWidth="1"/>
    <col min="8468" max="8468" width="12.125" style="1" customWidth="1"/>
    <col min="8469" max="8469" width="13" style="1" customWidth="1"/>
    <col min="8470" max="8705" width="9" style="1"/>
    <col min="8706" max="8706" width="11.375" style="1" customWidth="1"/>
    <col min="8707" max="8708" width="10.75" style="1" customWidth="1"/>
    <col min="8709" max="8710" width="11.375" style="1" customWidth="1"/>
    <col min="8711" max="8722" width="2.875" style="1" customWidth="1"/>
    <col min="8723" max="8723" width="11.375" style="1" customWidth="1"/>
    <col min="8724" max="8724" width="12.125" style="1" customWidth="1"/>
    <col min="8725" max="8725" width="13" style="1" customWidth="1"/>
    <col min="8726" max="8961" width="9" style="1"/>
    <col min="8962" max="8962" width="11.375" style="1" customWidth="1"/>
    <col min="8963" max="8964" width="10.75" style="1" customWidth="1"/>
    <col min="8965" max="8966" width="11.375" style="1" customWidth="1"/>
    <col min="8967" max="8978" width="2.875" style="1" customWidth="1"/>
    <col min="8979" max="8979" width="11.375" style="1" customWidth="1"/>
    <col min="8980" max="8980" width="12.125" style="1" customWidth="1"/>
    <col min="8981" max="8981" width="13" style="1" customWidth="1"/>
    <col min="8982" max="9217" width="9" style="1"/>
    <col min="9218" max="9218" width="11.375" style="1" customWidth="1"/>
    <col min="9219" max="9220" width="10.75" style="1" customWidth="1"/>
    <col min="9221" max="9222" width="11.375" style="1" customWidth="1"/>
    <col min="9223" max="9234" width="2.875" style="1" customWidth="1"/>
    <col min="9235" max="9235" width="11.375" style="1" customWidth="1"/>
    <col min="9236" max="9236" width="12.125" style="1" customWidth="1"/>
    <col min="9237" max="9237" width="13" style="1" customWidth="1"/>
    <col min="9238" max="9473" width="9" style="1"/>
    <col min="9474" max="9474" width="11.375" style="1" customWidth="1"/>
    <col min="9475" max="9476" width="10.75" style="1" customWidth="1"/>
    <col min="9477" max="9478" width="11.375" style="1" customWidth="1"/>
    <col min="9479" max="9490" width="2.875" style="1" customWidth="1"/>
    <col min="9491" max="9491" width="11.375" style="1" customWidth="1"/>
    <col min="9492" max="9492" width="12.125" style="1" customWidth="1"/>
    <col min="9493" max="9493" width="13" style="1" customWidth="1"/>
    <col min="9494" max="9729" width="9" style="1"/>
    <col min="9730" max="9730" width="11.375" style="1" customWidth="1"/>
    <col min="9731" max="9732" width="10.75" style="1" customWidth="1"/>
    <col min="9733" max="9734" width="11.375" style="1" customWidth="1"/>
    <col min="9735" max="9746" width="2.875" style="1" customWidth="1"/>
    <col min="9747" max="9747" width="11.375" style="1" customWidth="1"/>
    <col min="9748" max="9748" width="12.125" style="1" customWidth="1"/>
    <col min="9749" max="9749" width="13" style="1" customWidth="1"/>
    <col min="9750" max="9985" width="9" style="1"/>
    <col min="9986" max="9986" width="11.375" style="1" customWidth="1"/>
    <col min="9987" max="9988" width="10.75" style="1" customWidth="1"/>
    <col min="9989" max="9990" width="11.375" style="1" customWidth="1"/>
    <col min="9991" max="10002" width="2.875" style="1" customWidth="1"/>
    <col min="10003" max="10003" width="11.375" style="1" customWidth="1"/>
    <col min="10004" max="10004" width="12.125" style="1" customWidth="1"/>
    <col min="10005" max="10005" width="13" style="1" customWidth="1"/>
    <col min="10006" max="10241" width="9" style="1"/>
    <col min="10242" max="10242" width="11.375" style="1" customWidth="1"/>
    <col min="10243" max="10244" width="10.75" style="1" customWidth="1"/>
    <col min="10245" max="10246" width="11.375" style="1" customWidth="1"/>
    <col min="10247" max="10258" width="2.875" style="1" customWidth="1"/>
    <col min="10259" max="10259" width="11.375" style="1" customWidth="1"/>
    <col min="10260" max="10260" width="12.125" style="1" customWidth="1"/>
    <col min="10261" max="10261" width="13" style="1" customWidth="1"/>
    <col min="10262" max="10497" width="9" style="1"/>
    <col min="10498" max="10498" width="11.375" style="1" customWidth="1"/>
    <col min="10499" max="10500" width="10.75" style="1" customWidth="1"/>
    <col min="10501" max="10502" width="11.375" style="1" customWidth="1"/>
    <col min="10503" max="10514" width="2.875" style="1" customWidth="1"/>
    <col min="10515" max="10515" width="11.375" style="1" customWidth="1"/>
    <col min="10516" max="10516" width="12.125" style="1" customWidth="1"/>
    <col min="10517" max="10517" width="13" style="1" customWidth="1"/>
    <col min="10518" max="10753" width="9" style="1"/>
    <col min="10754" max="10754" width="11.375" style="1" customWidth="1"/>
    <col min="10755" max="10756" width="10.75" style="1" customWidth="1"/>
    <col min="10757" max="10758" width="11.375" style="1" customWidth="1"/>
    <col min="10759" max="10770" width="2.875" style="1" customWidth="1"/>
    <col min="10771" max="10771" width="11.375" style="1" customWidth="1"/>
    <col min="10772" max="10772" width="12.125" style="1" customWidth="1"/>
    <col min="10773" max="10773" width="13" style="1" customWidth="1"/>
    <col min="10774" max="11009" width="9" style="1"/>
    <col min="11010" max="11010" width="11.375" style="1" customWidth="1"/>
    <col min="11011" max="11012" width="10.75" style="1" customWidth="1"/>
    <col min="11013" max="11014" width="11.375" style="1" customWidth="1"/>
    <col min="11015" max="11026" width="2.875" style="1" customWidth="1"/>
    <col min="11027" max="11027" width="11.375" style="1" customWidth="1"/>
    <col min="11028" max="11028" width="12.125" style="1" customWidth="1"/>
    <col min="11029" max="11029" width="13" style="1" customWidth="1"/>
    <col min="11030" max="11265" width="9" style="1"/>
    <col min="11266" max="11266" width="11.375" style="1" customWidth="1"/>
    <col min="11267" max="11268" width="10.75" style="1" customWidth="1"/>
    <col min="11269" max="11270" width="11.375" style="1" customWidth="1"/>
    <col min="11271" max="11282" width="2.875" style="1" customWidth="1"/>
    <col min="11283" max="11283" width="11.375" style="1" customWidth="1"/>
    <col min="11284" max="11284" width="12.125" style="1" customWidth="1"/>
    <col min="11285" max="11285" width="13" style="1" customWidth="1"/>
    <col min="11286" max="11521" width="9" style="1"/>
    <col min="11522" max="11522" width="11.375" style="1" customWidth="1"/>
    <col min="11523" max="11524" width="10.75" style="1" customWidth="1"/>
    <col min="11525" max="11526" width="11.375" style="1" customWidth="1"/>
    <col min="11527" max="11538" width="2.875" style="1" customWidth="1"/>
    <col min="11539" max="11539" width="11.375" style="1" customWidth="1"/>
    <col min="11540" max="11540" width="12.125" style="1" customWidth="1"/>
    <col min="11541" max="11541" width="13" style="1" customWidth="1"/>
    <col min="11542" max="11777" width="9" style="1"/>
    <col min="11778" max="11778" width="11.375" style="1" customWidth="1"/>
    <col min="11779" max="11780" width="10.75" style="1" customWidth="1"/>
    <col min="11781" max="11782" width="11.375" style="1" customWidth="1"/>
    <col min="11783" max="11794" width="2.875" style="1" customWidth="1"/>
    <col min="11795" max="11795" width="11.375" style="1" customWidth="1"/>
    <col min="11796" max="11796" width="12.125" style="1" customWidth="1"/>
    <col min="11797" max="11797" width="13" style="1" customWidth="1"/>
    <col min="11798" max="12033" width="9" style="1"/>
    <col min="12034" max="12034" width="11.375" style="1" customWidth="1"/>
    <col min="12035" max="12036" width="10.75" style="1" customWidth="1"/>
    <col min="12037" max="12038" width="11.375" style="1" customWidth="1"/>
    <col min="12039" max="12050" width="2.875" style="1" customWidth="1"/>
    <col min="12051" max="12051" width="11.375" style="1" customWidth="1"/>
    <col min="12052" max="12052" width="12.125" style="1" customWidth="1"/>
    <col min="12053" max="12053" width="13" style="1" customWidth="1"/>
    <col min="12054" max="12289" width="9" style="1"/>
    <col min="12290" max="12290" width="11.375" style="1" customWidth="1"/>
    <col min="12291" max="12292" width="10.75" style="1" customWidth="1"/>
    <col min="12293" max="12294" width="11.375" style="1" customWidth="1"/>
    <col min="12295" max="12306" width="2.875" style="1" customWidth="1"/>
    <col min="12307" max="12307" width="11.375" style="1" customWidth="1"/>
    <col min="12308" max="12308" width="12.125" style="1" customWidth="1"/>
    <col min="12309" max="12309" width="13" style="1" customWidth="1"/>
    <col min="12310" max="12545" width="9" style="1"/>
    <col min="12546" max="12546" width="11.375" style="1" customWidth="1"/>
    <col min="12547" max="12548" width="10.75" style="1" customWidth="1"/>
    <col min="12549" max="12550" width="11.375" style="1" customWidth="1"/>
    <col min="12551" max="12562" width="2.875" style="1" customWidth="1"/>
    <col min="12563" max="12563" width="11.375" style="1" customWidth="1"/>
    <col min="12564" max="12564" width="12.125" style="1" customWidth="1"/>
    <col min="12565" max="12565" width="13" style="1" customWidth="1"/>
    <col min="12566" max="12801" width="9" style="1"/>
    <col min="12802" max="12802" width="11.375" style="1" customWidth="1"/>
    <col min="12803" max="12804" width="10.75" style="1" customWidth="1"/>
    <col min="12805" max="12806" width="11.375" style="1" customWidth="1"/>
    <col min="12807" max="12818" width="2.875" style="1" customWidth="1"/>
    <col min="12819" max="12819" width="11.375" style="1" customWidth="1"/>
    <col min="12820" max="12820" width="12.125" style="1" customWidth="1"/>
    <col min="12821" max="12821" width="13" style="1" customWidth="1"/>
    <col min="12822" max="13057" width="9" style="1"/>
    <col min="13058" max="13058" width="11.375" style="1" customWidth="1"/>
    <col min="13059" max="13060" width="10.75" style="1" customWidth="1"/>
    <col min="13061" max="13062" width="11.375" style="1" customWidth="1"/>
    <col min="13063" max="13074" width="2.875" style="1" customWidth="1"/>
    <col min="13075" max="13075" width="11.375" style="1" customWidth="1"/>
    <col min="13076" max="13076" width="12.125" style="1" customWidth="1"/>
    <col min="13077" max="13077" width="13" style="1" customWidth="1"/>
    <col min="13078" max="13313" width="9" style="1"/>
    <col min="13314" max="13314" width="11.375" style="1" customWidth="1"/>
    <col min="13315" max="13316" width="10.75" style="1" customWidth="1"/>
    <col min="13317" max="13318" width="11.375" style="1" customWidth="1"/>
    <col min="13319" max="13330" width="2.875" style="1" customWidth="1"/>
    <col min="13331" max="13331" width="11.375" style="1" customWidth="1"/>
    <col min="13332" max="13332" width="12.125" style="1" customWidth="1"/>
    <col min="13333" max="13333" width="13" style="1" customWidth="1"/>
    <col min="13334" max="13569" width="9" style="1"/>
    <col min="13570" max="13570" width="11.375" style="1" customWidth="1"/>
    <col min="13571" max="13572" width="10.75" style="1" customWidth="1"/>
    <col min="13573" max="13574" width="11.375" style="1" customWidth="1"/>
    <col min="13575" max="13586" width="2.875" style="1" customWidth="1"/>
    <col min="13587" max="13587" width="11.375" style="1" customWidth="1"/>
    <col min="13588" max="13588" width="12.125" style="1" customWidth="1"/>
    <col min="13589" max="13589" width="13" style="1" customWidth="1"/>
    <col min="13590" max="13825" width="9" style="1"/>
    <col min="13826" max="13826" width="11.375" style="1" customWidth="1"/>
    <col min="13827" max="13828" width="10.75" style="1" customWidth="1"/>
    <col min="13829" max="13830" width="11.375" style="1" customWidth="1"/>
    <col min="13831" max="13842" width="2.875" style="1" customWidth="1"/>
    <col min="13843" max="13843" width="11.375" style="1" customWidth="1"/>
    <col min="13844" max="13844" width="12.125" style="1" customWidth="1"/>
    <col min="13845" max="13845" width="13" style="1" customWidth="1"/>
    <col min="13846" max="14081" width="9" style="1"/>
    <col min="14082" max="14082" width="11.375" style="1" customWidth="1"/>
    <col min="14083" max="14084" width="10.75" style="1" customWidth="1"/>
    <col min="14085" max="14086" width="11.375" style="1" customWidth="1"/>
    <col min="14087" max="14098" width="2.875" style="1" customWidth="1"/>
    <col min="14099" max="14099" width="11.375" style="1" customWidth="1"/>
    <col min="14100" max="14100" width="12.125" style="1" customWidth="1"/>
    <col min="14101" max="14101" width="13" style="1" customWidth="1"/>
    <col min="14102" max="14337" width="9" style="1"/>
    <col min="14338" max="14338" width="11.375" style="1" customWidth="1"/>
    <col min="14339" max="14340" width="10.75" style="1" customWidth="1"/>
    <col min="14341" max="14342" width="11.375" style="1" customWidth="1"/>
    <col min="14343" max="14354" width="2.875" style="1" customWidth="1"/>
    <col min="14355" max="14355" width="11.375" style="1" customWidth="1"/>
    <col min="14356" max="14356" width="12.125" style="1" customWidth="1"/>
    <col min="14357" max="14357" width="13" style="1" customWidth="1"/>
    <col min="14358" max="14593" width="9" style="1"/>
    <col min="14594" max="14594" width="11.375" style="1" customWidth="1"/>
    <col min="14595" max="14596" width="10.75" style="1" customWidth="1"/>
    <col min="14597" max="14598" width="11.375" style="1" customWidth="1"/>
    <col min="14599" max="14610" width="2.875" style="1" customWidth="1"/>
    <col min="14611" max="14611" width="11.375" style="1" customWidth="1"/>
    <col min="14612" max="14612" width="12.125" style="1" customWidth="1"/>
    <col min="14613" max="14613" width="13" style="1" customWidth="1"/>
    <col min="14614" max="14849" width="9" style="1"/>
    <col min="14850" max="14850" width="11.375" style="1" customWidth="1"/>
    <col min="14851" max="14852" width="10.75" style="1" customWidth="1"/>
    <col min="14853" max="14854" width="11.375" style="1" customWidth="1"/>
    <col min="14855" max="14866" width="2.875" style="1" customWidth="1"/>
    <col min="14867" max="14867" width="11.375" style="1" customWidth="1"/>
    <col min="14868" max="14868" width="12.125" style="1" customWidth="1"/>
    <col min="14869" max="14869" width="13" style="1" customWidth="1"/>
    <col min="14870" max="15105" width="9" style="1"/>
    <col min="15106" max="15106" width="11.375" style="1" customWidth="1"/>
    <col min="15107" max="15108" width="10.75" style="1" customWidth="1"/>
    <col min="15109" max="15110" width="11.375" style="1" customWidth="1"/>
    <col min="15111" max="15122" width="2.875" style="1" customWidth="1"/>
    <col min="15123" max="15123" width="11.375" style="1" customWidth="1"/>
    <col min="15124" max="15124" width="12.125" style="1" customWidth="1"/>
    <col min="15125" max="15125" width="13" style="1" customWidth="1"/>
    <col min="15126" max="15361" width="9" style="1"/>
    <col min="15362" max="15362" width="11.375" style="1" customWidth="1"/>
    <col min="15363" max="15364" width="10.75" style="1" customWidth="1"/>
    <col min="15365" max="15366" width="11.375" style="1" customWidth="1"/>
    <col min="15367" max="15378" width="2.875" style="1" customWidth="1"/>
    <col min="15379" max="15379" width="11.375" style="1" customWidth="1"/>
    <col min="15380" max="15380" width="12.125" style="1" customWidth="1"/>
    <col min="15381" max="15381" width="13" style="1" customWidth="1"/>
    <col min="15382" max="15617" width="9" style="1"/>
    <col min="15618" max="15618" width="11.375" style="1" customWidth="1"/>
    <col min="15619" max="15620" width="10.75" style="1" customWidth="1"/>
    <col min="15621" max="15622" width="11.375" style="1" customWidth="1"/>
    <col min="15623" max="15634" width="2.875" style="1" customWidth="1"/>
    <col min="15635" max="15635" width="11.375" style="1" customWidth="1"/>
    <col min="15636" max="15636" width="12.125" style="1" customWidth="1"/>
    <col min="15637" max="15637" width="13" style="1" customWidth="1"/>
    <col min="15638" max="15873" width="9" style="1"/>
    <col min="15874" max="15874" width="11.375" style="1" customWidth="1"/>
    <col min="15875" max="15876" width="10.75" style="1" customWidth="1"/>
    <col min="15877" max="15878" width="11.375" style="1" customWidth="1"/>
    <col min="15879" max="15890" width="2.875" style="1" customWidth="1"/>
    <col min="15891" max="15891" width="11.375" style="1" customWidth="1"/>
    <col min="15892" max="15892" width="12.125" style="1" customWidth="1"/>
    <col min="15893" max="15893" width="13" style="1" customWidth="1"/>
    <col min="15894" max="16129" width="9" style="1"/>
    <col min="16130" max="16130" width="11.375" style="1" customWidth="1"/>
    <col min="16131" max="16132" width="10.75" style="1" customWidth="1"/>
    <col min="16133" max="16134" width="11.375" style="1" customWidth="1"/>
    <col min="16135" max="16146" width="2.875" style="1" customWidth="1"/>
    <col min="16147" max="16147" width="11.375" style="1" customWidth="1"/>
    <col min="16148" max="16148" width="12.125" style="1" customWidth="1"/>
    <col min="16149" max="16149" width="13" style="1" customWidth="1"/>
    <col min="16150" max="16384" width="9" style="1"/>
  </cols>
  <sheetData>
    <row r="1" spans="1:27" ht="25.5" x14ac:dyDescent="0.4">
      <c r="U1" s="69" t="s">
        <v>0</v>
      </c>
    </row>
    <row r="2" spans="1:27" x14ac:dyDescent="0.4">
      <c r="U2" s="9"/>
    </row>
    <row r="3" spans="1:27" x14ac:dyDescent="0.4">
      <c r="T3" s="168" t="s">
        <v>1</v>
      </c>
      <c r="U3" s="168"/>
    </row>
    <row r="4" spans="1:27" ht="26.25" customHeight="1" x14ac:dyDescent="0.4">
      <c r="A4" s="240" t="s">
        <v>2</v>
      </c>
      <c r="B4" s="240"/>
      <c r="C4" s="240"/>
      <c r="D4" s="240"/>
      <c r="E4" s="240"/>
      <c r="F4" s="240"/>
      <c r="G4" s="240"/>
      <c r="H4" s="240"/>
      <c r="I4" s="240"/>
      <c r="J4" s="240"/>
      <c r="K4" s="240"/>
      <c r="L4" s="240"/>
      <c r="M4" s="240"/>
      <c r="N4" s="240"/>
      <c r="O4" s="240"/>
      <c r="P4" s="240"/>
      <c r="Q4" s="240"/>
      <c r="R4" s="240"/>
      <c r="S4" s="240"/>
      <c r="T4" s="240"/>
      <c r="U4" s="240"/>
      <c r="W4" s="3"/>
      <c r="X4" s="2"/>
    </row>
    <row r="5" spans="1:27" ht="13.5" customHeight="1" x14ac:dyDescent="0.4">
      <c r="E5" s="10"/>
      <c r="Y5" s="2"/>
    </row>
    <row r="6" spans="1:27" ht="21" customHeight="1" thickBot="1" x14ac:dyDescent="0.45">
      <c r="A6" s="8" t="s">
        <v>3</v>
      </c>
    </row>
    <row r="7" spans="1:27" ht="38.25" customHeight="1" x14ac:dyDescent="0.4">
      <c r="A7" s="193" t="s">
        <v>4</v>
      </c>
      <c r="B7" s="181"/>
      <c r="C7" s="184" t="s">
        <v>192</v>
      </c>
      <c r="D7" s="185"/>
      <c r="E7" s="11" t="s">
        <v>5</v>
      </c>
      <c r="F7" s="12" t="s">
        <v>6</v>
      </c>
      <c r="G7" s="184" t="s">
        <v>193</v>
      </c>
      <c r="H7" s="185"/>
      <c r="I7" s="185"/>
      <c r="J7" s="185"/>
      <c r="K7" s="185"/>
      <c r="L7" s="185"/>
      <c r="M7" s="185"/>
      <c r="N7" s="185"/>
      <c r="O7" s="185"/>
      <c r="P7" s="185"/>
      <c r="Q7" s="185"/>
      <c r="R7" s="186"/>
      <c r="S7" s="71" t="s">
        <v>7</v>
      </c>
      <c r="T7" s="184" t="s">
        <v>194</v>
      </c>
      <c r="U7" s="187"/>
      <c r="V7" s="3"/>
      <c r="Z7" s="3"/>
      <c r="AA7" s="3"/>
    </row>
    <row r="8" spans="1:27" ht="38.25" customHeight="1" thickBot="1" x14ac:dyDescent="0.45">
      <c r="A8" s="194" t="s">
        <v>8</v>
      </c>
      <c r="B8" s="195"/>
      <c r="C8" s="241" t="s">
        <v>191</v>
      </c>
      <c r="D8" s="242"/>
      <c r="E8" s="242"/>
      <c r="F8" s="242"/>
      <c r="G8" s="242"/>
      <c r="H8" s="242"/>
      <c r="I8" s="242"/>
      <c r="J8" s="242"/>
      <c r="K8" s="242"/>
      <c r="L8" s="242"/>
      <c r="M8" s="242"/>
      <c r="N8" s="242"/>
      <c r="O8" s="242"/>
      <c r="P8" s="242"/>
      <c r="Q8" s="242"/>
      <c r="R8" s="243"/>
      <c r="S8" s="13" t="s">
        <v>10</v>
      </c>
      <c r="T8" s="176" t="s">
        <v>195</v>
      </c>
      <c r="U8" s="179"/>
      <c r="V8" s="3"/>
      <c r="AA8" s="3"/>
    </row>
    <row r="9" spans="1:27" ht="13.5" customHeight="1" x14ac:dyDescent="0.4"/>
    <row r="10" spans="1:27" ht="21" customHeight="1" thickBot="1" x14ac:dyDescent="0.45">
      <c r="A10" s="8" t="s">
        <v>11</v>
      </c>
    </row>
    <row r="11" spans="1:27" ht="38.25" customHeight="1" x14ac:dyDescent="0.4">
      <c r="A11" s="196" t="s">
        <v>12</v>
      </c>
      <c r="B11" s="197"/>
      <c r="C11" s="184" t="s">
        <v>199</v>
      </c>
      <c r="D11" s="185"/>
      <c r="E11" s="11" t="s">
        <v>5</v>
      </c>
      <c r="F11" s="71" t="s">
        <v>6</v>
      </c>
      <c r="G11" s="184" t="s">
        <v>198</v>
      </c>
      <c r="H11" s="185"/>
      <c r="I11" s="185"/>
      <c r="J11" s="185"/>
      <c r="K11" s="185"/>
      <c r="L11" s="185"/>
      <c r="M11" s="185"/>
      <c r="N11" s="185"/>
      <c r="O11" s="185"/>
      <c r="P11" s="185"/>
      <c r="Q11" s="185"/>
      <c r="R11" s="186"/>
      <c r="S11" s="71" t="s">
        <v>7</v>
      </c>
      <c r="T11" s="184" t="s">
        <v>197</v>
      </c>
      <c r="U11" s="187"/>
      <c r="V11" s="3"/>
      <c r="AA11" s="3"/>
    </row>
    <row r="12" spans="1:27" ht="38.25" customHeight="1" thickBot="1" x14ac:dyDescent="0.45">
      <c r="A12" s="194" t="s">
        <v>8</v>
      </c>
      <c r="B12" s="195"/>
      <c r="C12" s="226" t="s">
        <v>200</v>
      </c>
      <c r="D12" s="177"/>
      <c r="E12" s="178"/>
      <c r="F12" s="68" t="s">
        <v>13</v>
      </c>
      <c r="G12" s="14" t="s">
        <v>196</v>
      </c>
      <c r="H12" s="15" t="s">
        <v>196</v>
      </c>
      <c r="I12" s="15" t="s">
        <v>196</v>
      </c>
      <c r="J12" s="15" t="s">
        <v>196</v>
      </c>
      <c r="K12" s="15" t="s">
        <v>196</v>
      </c>
      <c r="L12" s="16" t="s">
        <v>196</v>
      </c>
      <c r="M12" s="17" t="s">
        <v>196</v>
      </c>
      <c r="N12" s="15" t="s">
        <v>196</v>
      </c>
      <c r="O12" s="16" t="s">
        <v>196</v>
      </c>
      <c r="P12" s="16" t="s">
        <v>196</v>
      </c>
      <c r="Q12" s="16" t="s">
        <v>196</v>
      </c>
      <c r="R12" s="17" t="s">
        <v>196</v>
      </c>
      <c r="S12" s="18" t="s">
        <v>10</v>
      </c>
      <c r="T12" s="176" t="s">
        <v>195</v>
      </c>
      <c r="U12" s="179"/>
      <c r="V12" s="3"/>
      <c r="AA12" s="3"/>
    </row>
    <row r="13" spans="1:27" ht="13.5" customHeight="1" x14ac:dyDescent="0.4">
      <c r="A13" s="19"/>
      <c r="B13" s="19"/>
      <c r="F13" s="19"/>
      <c r="S13" s="19"/>
      <c r="V13" s="3"/>
      <c r="AA13" s="3"/>
    </row>
    <row r="14" spans="1:27" ht="21" customHeight="1" thickBot="1" x14ac:dyDescent="0.45">
      <c r="A14" s="20" t="s">
        <v>14</v>
      </c>
      <c r="B14" s="20"/>
      <c r="V14" s="3"/>
      <c r="AA14" s="3"/>
    </row>
    <row r="15" spans="1:27" ht="38.25" customHeight="1" x14ac:dyDescent="0.4">
      <c r="A15" s="196" t="s">
        <v>12</v>
      </c>
      <c r="B15" s="197"/>
      <c r="C15" s="184"/>
      <c r="D15" s="185"/>
      <c r="E15" s="21" t="s">
        <v>5</v>
      </c>
      <c r="F15" s="22" t="s">
        <v>15</v>
      </c>
      <c r="G15" s="184"/>
      <c r="H15" s="185"/>
      <c r="I15" s="185"/>
      <c r="J15" s="185"/>
      <c r="K15" s="185"/>
      <c r="L15" s="185"/>
      <c r="M15" s="185"/>
      <c r="N15" s="185"/>
      <c r="O15" s="185"/>
      <c r="P15" s="185"/>
      <c r="Q15" s="185"/>
      <c r="R15" s="186"/>
      <c r="S15" s="71" t="s">
        <v>7</v>
      </c>
      <c r="T15" s="184"/>
      <c r="U15" s="187"/>
      <c r="V15" s="3"/>
      <c r="AA15" s="3"/>
    </row>
    <row r="16" spans="1:27" ht="38.25" customHeight="1" thickBot="1" x14ac:dyDescent="0.45">
      <c r="A16" s="194" t="s">
        <v>8</v>
      </c>
      <c r="B16" s="195"/>
      <c r="C16" s="176" t="s">
        <v>9</v>
      </c>
      <c r="D16" s="177"/>
      <c r="E16" s="178"/>
      <c r="F16" s="68" t="s">
        <v>13</v>
      </c>
      <c r="G16" s="14"/>
      <c r="H16" s="15"/>
      <c r="I16" s="15"/>
      <c r="J16" s="15"/>
      <c r="K16" s="15"/>
      <c r="L16" s="16"/>
      <c r="M16" s="17"/>
      <c r="N16" s="15"/>
      <c r="O16" s="16"/>
      <c r="P16" s="16"/>
      <c r="Q16" s="16"/>
      <c r="R16" s="17"/>
      <c r="S16" s="18" t="s">
        <v>10</v>
      </c>
      <c r="T16" s="176"/>
      <c r="U16" s="179"/>
      <c r="V16" s="3"/>
      <c r="AA16" s="3"/>
    </row>
    <row r="17" spans="1:27" ht="19.5" customHeight="1" x14ac:dyDescent="0.4">
      <c r="A17" s="23" t="s">
        <v>16</v>
      </c>
      <c r="B17" s="23"/>
      <c r="C17" s="20"/>
      <c r="D17" s="20"/>
      <c r="E17" s="20"/>
      <c r="F17" s="24"/>
      <c r="G17" s="19"/>
      <c r="H17" s="19"/>
      <c r="I17" s="19"/>
      <c r="J17" s="19"/>
      <c r="K17" s="19"/>
      <c r="L17" s="19"/>
      <c r="M17" s="19"/>
      <c r="N17" s="19"/>
      <c r="O17" s="19"/>
      <c r="P17" s="19"/>
      <c r="Q17" s="19"/>
      <c r="R17" s="19"/>
      <c r="S17" s="19"/>
      <c r="T17" s="20"/>
      <c r="U17" s="20"/>
      <c r="V17" s="3"/>
      <c r="AA17" s="3"/>
    </row>
    <row r="18" spans="1:27" ht="15" customHeight="1" thickBot="1" x14ac:dyDescent="0.45">
      <c r="A18" s="23"/>
      <c r="B18" s="23"/>
      <c r="C18" s="20"/>
      <c r="D18" s="20"/>
      <c r="E18" s="20"/>
      <c r="F18" s="24"/>
      <c r="G18" s="19"/>
      <c r="H18" s="19"/>
      <c r="I18" s="19"/>
      <c r="J18" s="19"/>
      <c r="K18" s="19"/>
      <c r="L18" s="19"/>
      <c r="M18" s="19"/>
      <c r="N18" s="19"/>
      <c r="O18" s="19"/>
      <c r="P18" s="19"/>
      <c r="Q18" s="19"/>
      <c r="R18" s="19"/>
      <c r="S18" s="19"/>
      <c r="T18" s="20"/>
      <c r="U18" s="20"/>
      <c r="V18" s="3"/>
      <c r="AA18" s="3"/>
    </row>
    <row r="19" spans="1:27" ht="27.75" customHeight="1" thickBot="1" x14ac:dyDescent="0.45">
      <c r="A19" s="8" t="s">
        <v>17</v>
      </c>
      <c r="B19" s="25"/>
      <c r="C19" s="26"/>
      <c r="D19" s="26"/>
      <c r="E19" s="26"/>
      <c r="F19" s="26"/>
      <c r="G19" s="26"/>
      <c r="H19" s="26"/>
      <c r="I19" s="26"/>
      <c r="J19" s="26"/>
      <c r="K19" s="26"/>
      <c r="L19" s="26"/>
      <c r="M19" s="26"/>
      <c r="N19" s="26"/>
      <c r="O19" s="26"/>
      <c r="P19" s="26"/>
      <c r="Q19" s="26"/>
      <c r="R19" s="26"/>
      <c r="T19" s="26"/>
      <c r="U19" s="67"/>
      <c r="V19" s="3"/>
      <c r="W19" s="3"/>
      <c r="AA19" s="3"/>
    </row>
    <row r="20" spans="1:27" ht="19.5" customHeight="1" x14ac:dyDescent="0.4">
      <c r="T20" s="246" t="s">
        <v>18</v>
      </c>
      <c r="U20" s="246"/>
      <c r="V20" s="3"/>
      <c r="AA20" s="3"/>
    </row>
    <row r="21" spans="1:27" ht="21" customHeight="1" thickBot="1" x14ac:dyDescent="0.45">
      <c r="A21" s="8" t="s">
        <v>19</v>
      </c>
    </row>
    <row r="22" spans="1:27" ht="30.75" customHeight="1" x14ac:dyDescent="0.4">
      <c r="A22" s="180" t="s">
        <v>20</v>
      </c>
      <c r="B22" s="181"/>
      <c r="C22" s="182"/>
      <c r="D22" s="182"/>
      <c r="E22" s="182"/>
      <c r="F22" s="182" t="s">
        <v>21</v>
      </c>
      <c r="G22" s="182"/>
      <c r="H22" s="182"/>
      <c r="I22" s="182"/>
      <c r="J22" s="182"/>
      <c r="K22" s="182" t="s">
        <v>22</v>
      </c>
      <c r="L22" s="182"/>
      <c r="M22" s="182"/>
      <c r="N22" s="182"/>
      <c r="O22" s="182"/>
      <c r="P22" s="182"/>
      <c r="Q22" s="182"/>
      <c r="R22" s="182"/>
      <c r="S22" s="182" t="s">
        <v>23</v>
      </c>
      <c r="T22" s="182"/>
      <c r="U22" s="183"/>
    </row>
    <row r="23" spans="1:27" ht="30.75" customHeight="1" x14ac:dyDescent="0.4">
      <c r="A23" s="198" t="s">
        <v>24</v>
      </c>
      <c r="B23" s="199"/>
      <c r="C23" s="200"/>
      <c r="D23" s="200"/>
      <c r="E23" s="200"/>
      <c r="F23" s="201" t="s">
        <v>201</v>
      </c>
      <c r="G23" s="201"/>
      <c r="H23" s="201"/>
      <c r="I23" s="201"/>
      <c r="J23" s="201"/>
      <c r="K23" s="202" t="s">
        <v>201</v>
      </c>
      <c r="L23" s="202"/>
      <c r="M23" s="202"/>
      <c r="N23" s="202"/>
      <c r="O23" s="202"/>
      <c r="P23" s="202"/>
      <c r="Q23" s="202"/>
      <c r="R23" s="202"/>
      <c r="S23" s="257" t="s">
        <v>176</v>
      </c>
      <c r="T23" s="258"/>
      <c r="U23" s="130">
        <v>270000</v>
      </c>
    </row>
    <row r="24" spans="1:27" ht="30.75" customHeight="1" x14ac:dyDescent="0.4">
      <c r="A24" s="249" t="s">
        <v>25</v>
      </c>
      <c r="B24" s="250"/>
      <c r="C24" s="250"/>
      <c r="D24" s="250"/>
      <c r="E24" s="199"/>
      <c r="F24" s="251" t="s">
        <v>201</v>
      </c>
      <c r="G24" s="252"/>
      <c r="H24" s="252"/>
      <c r="I24" s="252"/>
      <c r="J24" s="253"/>
      <c r="K24" s="254" t="s">
        <v>203</v>
      </c>
      <c r="L24" s="255"/>
      <c r="M24" s="255"/>
      <c r="N24" s="255"/>
      <c r="O24" s="255"/>
      <c r="P24" s="255"/>
      <c r="Q24" s="255"/>
      <c r="R24" s="256"/>
      <c r="S24" s="244" t="s">
        <v>177</v>
      </c>
      <c r="T24" s="245"/>
      <c r="U24" s="134">
        <v>90000</v>
      </c>
    </row>
    <row r="25" spans="1:27" ht="30.75" customHeight="1" x14ac:dyDescent="0.4">
      <c r="A25" s="198" t="s">
        <v>26</v>
      </c>
      <c r="B25" s="199"/>
      <c r="C25" s="200"/>
      <c r="D25" s="200"/>
      <c r="E25" s="200"/>
      <c r="F25" s="201" t="s">
        <v>203</v>
      </c>
      <c r="G25" s="201"/>
      <c r="H25" s="201"/>
      <c r="I25" s="201"/>
      <c r="J25" s="201"/>
      <c r="K25" s="202" t="s">
        <v>204</v>
      </c>
      <c r="L25" s="202"/>
      <c r="M25" s="202"/>
      <c r="N25" s="202"/>
      <c r="O25" s="202"/>
      <c r="P25" s="202"/>
      <c r="Q25" s="202"/>
      <c r="R25" s="202"/>
      <c r="S25" s="244" t="s">
        <v>178</v>
      </c>
      <c r="T25" s="245"/>
      <c r="U25" s="134">
        <v>180000</v>
      </c>
    </row>
    <row r="26" spans="1:27" ht="30.75" customHeight="1" thickBot="1" x14ac:dyDescent="0.45">
      <c r="A26" s="203" t="s">
        <v>27</v>
      </c>
      <c r="B26" s="204"/>
      <c r="C26" s="205"/>
      <c r="D26" s="205"/>
      <c r="E26" s="205"/>
      <c r="F26" s="174" t="s">
        <v>202</v>
      </c>
      <c r="G26" s="174"/>
      <c r="H26" s="174"/>
      <c r="I26" s="174"/>
      <c r="J26" s="174"/>
      <c r="K26" s="175" t="s">
        <v>202</v>
      </c>
      <c r="L26" s="175"/>
      <c r="M26" s="175"/>
      <c r="N26" s="175"/>
      <c r="O26" s="175"/>
      <c r="P26" s="175"/>
      <c r="Q26" s="175"/>
      <c r="R26" s="175"/>
      <c r="S26" s="131"/>
      <c r="T26" s="132"/>
      <c r="U26" s="133"/>
    </row>
    <row r="27" spans="1:27" ht="13.5" customHeight="1" x14ac:dyDescent="0.4"/>
    <row r="28" spans="1:27" ht="21" customHeight="1" thickBot="1" x14ac:dyDescent="0.45">
      <c r="A28" s="8" t="s">
        <v>28</v>
      </c>
    </row>
    <row r="29" spans="1:27" ht="21" customHeight="1" x14ac:dyDescent="0.4">
      <c r="A29" s="27" t="s">
        <v>29</v>
      </c>
      <c r="B29" s="28"/>
      <c r="C29" s="28"/>
      <c r="D29" s="28"/>
      <c r="E29" s="28"/>
      <c r="F29" s="28"/>
      <c r="G29" s="28"/>
      <c r="H29" s="28"/>
      <c r="I29" s="28"/>
      <c r="J29" s="28"/>
      <c r="K29" s="28"/>
      <c r="L29" s="28"/>
      <c r="M29" s="28"/>
      <c r="N29" s="28"/>
      <c r="O29" s="28"/>
      <c r="P29" s="28"/>
      <c r="Q29" s="28"/>
      <c r="R29" s="28"/>
      <c r="S29" s="28"/>
      <c r="T29" s="28"/>
      <c r="U29" s="29"/>
      <c r="V29"/>
    </row>
    <row r="30" spans="1:27" ht="18.75" customHeight="1" x14ac:dyDescent="0.4">
      <c r="A30" s="31"/>
      <c r="B30" s="247" t="s">
        <v>30</v>
      </c>
      <c r="C30" s="247"/>
      <c r="D30" s="247"/>
      <c r="E30" s="247"/>
      <c r="F30" s="247"/>
      <c r="G30" s="247"/>
      <c r="H30" s="247"/>
      <c r="I30" s="247"/>
      <c r="J30" s="247"/>
      <c r="K30" s="247"/>
      <c r="L30" s="247"/>
      <c r="M30" s="247"/>
      <c r="N30" s="247"/>
      <c r="O30" s="247"/>
      <c r="P30" s="247"/>
      <c r="Q30" s="247"/>
      <c r="R30" s="247"/>
      <c r="S30" s="247"/>
      <c r="T30" s="247"/>
      <c r="U30" s="248"/>
      <c r="V30"/>
    </row>
    <row r="31" spans="1:27" ht="18.75" customHeight="1" x14ac:dyDescent="0.4">
      <c r="A31" s="31"/>
      <c r="B31" s="247" t="s">
        <v>31</v>
      </c>
      <c r="C31" s="247"/>
      <c r="D31" s="247"/>
      <c r="E31" s="247"/>
      <c r="F31" s="247"/>
      <c r="G31" s="247"/>
      <c r="H31" s="247"/>
      <c r="I31" s="247"/>
      <c r="J31" s="247"/>
      <c r="K31" s="247"/>
      <c r="L31" s="247"/>
      <c r="M31" s="247"/>
      <c r="N31" s="247"/>
      <c r="O31" s="247"/>
      <c r="P31" s="247"/>
      <c r="Q31" s="247"/>
      <c r="R31" s="247"/>
      <c r="S31" s="247"/>
      <c r="T31" s="247"/>
      <c r="U31" s="248"/>
      <c r="V31"/>
    </row>
    <row r="32" spans="1:27" ht="18.75" customHeight="1" x14ac:dyDescent="0.4">
      <c r="A32" s="31"/>
      <c r="B32" s="227" t="s">
        <v>32</v>
      </c>
      <c r="C32" s="227"/>
      <c r="D32" s="227"/>
      <c r="E32" s="227"/>
      <c r="F32" s="227"/>
      <c r="G32" s="227"/>
      <c r="H32" s="227"/>
      <c r="I32" s="227"/>
      <c r="J32" s="227"/>
      <c r="K32" s="227"/>
      <c r="L32" s="227"/>
      <c r="M32" s="227"/>
      <c r="N32" s="227"/>
      <c r="O32" s="227"/>
      <c r="P32" s="227"/>
      <c r="Q32" s="227"/>
      <c r="R32" s="227"/>
      <c r="S32" s="227"/>
      <c r="T32" s="227"/>
      <c r="U32" s="228"/>
      <c r="V32"/>
    </row>
    <row r="33" spans="1:31" ht="18.75" customHeight="1" x14ac:dyDescent="0.4">
      <c r="A33" s="31"/>
      <c r="B33" s="227" t="s">
        <v>33</v>
      </c>
      <c r="C33" s="227"/>
      <c r="D33" s="227"/>
      <c r="E33" s="227"/>
      <c r="F33" s="227"/>
      <c r="G33" s="227"/>
      <c r="H33" s="227"/>
      <c r="I33" s="227"/>
      <c r="J33" s="227"/>
      <c r="K33" s="227"/>
      <c r="L33" s="227"/>
      <c r="M33" s="227"/>
      <c r="N33" s="227"/>
      <c r="O33" s="227"/>
      <c r="P33" s="227"/>
      <c r="Q33" s="227"/>
      <c r="R33" s="227"/>
      <c r="S33" s="227"/>
      <c r="T33" s="227"/>
      <c r="U33" s="228"/>
      <c r="V33"/>
    </row>
    <row r="34" spans="1:31" ht="18.75" customHeight="1" x14ac:dyDescent="0.4">
      <c r="A34" s="31"/>
      <c r="B34" s="227" t="s">
        <v>34</v>
      </c>
      <c r="C34" s="227"/>
      <c r="D34" s="227"/>
      <c r="E34" s="227"/>
      <c r="F34" s="227"/>
      <c r="G34" s="227"/>
      <c r="H34" s="227"/>
      <c r="I34" s="227"/>
      <c r="J34" s="227"/>
      <c r="K34" s="227"/>
      <c r="L34" s="227"/>
      <c r="M34" s="227"/>
      <c r="N34" s="227"/>
      <c r="O34" s="227"/>
      <c r="P34" s="227"/>
      <c r="Q34" s="227"/>
      <c r="R34" s="227"/>
      <c r="S34" s="227"/>
      <c r="T34" s="227"/>
      <c r="U34" s="228"/>
      <c r="V34"/>
    </row>
    <row r="35" spans="1:31" ht="18.75" customHeight="1" x14ac:dyDescent="0.4">
      <c r="A35" s="31"/>
      <c r="B35" s="227" t="s">
        <v>35</v>
      </c>
      <c r="C35" s="227"/>
      <c r="D35" s="227"/>
      <c r="E35" s="227"/>
      <c r="F35" s="227"/>
      <c r="G35" s="227"/>
      <c r="H35" s="227"/>
      <c r="I35" s="227"/>
      <c r="J35" s="227"/>
      <c r="K35" s="227"/>
      <c r="L35" s="227"/>
      <c r="M35" s="227"/>
      <c r="N35" s="227"/>
      <c r="O35" s="227"/>
      <c r="P35" s="227"/>
      <c r="Q35" s="227"/>
      <c r="R35" s="227"/>
      <c r="S35" s="227"/>
      <c r="T35" s="227"/>
      <c r="U35" s="228"/>
      <c r="V35"/>
    </row>
    <row r="36" spans="1:31" ht="18.75" customHeight="1" x14ac:dyDescent="0.4">
      <c r="A36" s="30"/>
      <c r="B36" s="227" t="s">
        <v>36</v>
      </c>
      <c r="C36" s="227"/>
      <c r="D36" s="227"/>
      <c r="E36" s="227"/>
      <c r="F36" s="227"/>
      <c r="G36" s="227"/>
      <c r="H36" s="227"/>
      <c r="I36" s="227"/>
      <c r="J36" s="227"/>
      <c r="K36" s="227"/>
      <c r="L36" s="227"/>
      <c r="M36" s="227"/>
      <c r="N36" s="227"/>
      <c r="O36" s="227"/>
      <c r="P36" s="227"/>
      <c r="Q36" s="227"/>
      <c r="R36" s="227"/>
      <c r="S36" s="227"/>
      <c r="T36" s="227"/>
      <c r="U36" s="228"/>
      <c r="V36"/>
    </row>
    <row r="37" spans="1:31" ht="18.75" customHeight="1" x14ac:dyDescent="0.4">
      <c r="A37" s="31"/>
      <c r="B37" s="227" t="s">
        <v>37</v>
      </c>
      <c r="C37" s="227"/>
      <c r="D37" s="227"/>
      <c r="E37" s="227"/>
      <c r="F37" s="227"/>
      <c r="G37" s="227"/>
      <c r="H37" s="227"/>
      <c r="I37" s="227"/>
      <c r="J37" s="227"/>
      <c r="K37" s="227"/>
      <c r="L37" s="227"/>
      <c r="M37" s="227"/>
      <c r="N37" s="227"/>
      <c r="O37" s="227"/>
      <c r="P37" s="227"/>
      <c r="Q37" s="227"/>
      <c r="R37" s="227"/>
      <c r="S37" s="227"/>
      <c r="T37" s="227"/>
      <c r="U37" s="228"/>
      <c r="V37"/>
    </row>
    <row r="38" spans="1:31" ht="18.75" customHeight="1" x14ac:dyDescent="0.4">
      <c r="A38" s="31"/>
      <c r="B38" s="227" t="s">
        <v>38</v>
      </c>
      <c r="C38" s="227"/>
      <c r="D38" s="227"/>
      <c r="E38" s="227"/>
      <c r="F38" s="227"/>
      <c r="G38" s="227"/>
      <c r="H38" s="227"/>
      <c r="I38" s="227"/>
      <c r="J38" s="227"/>
      <c r="K38" s="227"/>
      <c r="L38" s="227"/>
      <c r="M38" s="227"/>
      <c r="N38" s="227"/>
      <c r="O38" s="227"/>
      <c r="P38" s="227"/>
      <c r="Q38" s="227"/>
      <c r="R38" s="227"/>
      <c r="S38" s="227"/>
      <c r="T38" s="227"/>
      <c r="U38" s="228"/>
      <c r="V38"/>
    </row>
    <row r="39" spans="1:31" ht="18.75" customHeight="1" x14ac:dyDescent="0.4">
      <c r="A39" s="31"/>
      <c r="B39" s="227" t="s">
        <v>39</v>
      </c>
      <c r="C39" s="227"/>
      <c r="D39" s="227"/>
      <c r="E39" s="227"/>
      <c r="F39" s="227"/>
      <c r="G39" s="227"/>
      <c r="H39" s="227"/>
      <c r="I39" s="227"/>
      <c r="J39" s="227"/>
      <c r="K39" s="227"/>
      <c r="L39" s="227"/>
      <c r="M39" s="227"/>
      <c r="N39" s="227"/>
      <c r="O39" s="227"/>
      <c r="P39" s="227"/>
      <c r="Q39" s="227"/>
      <c r="R39" s="227"/>
      <c r="S39" s="227"/>
      <c r="T39" s="227"/>
      <c r="U39" s="228"/>
      <c r="V39"/>
    </row>
    <row r="40" spans="1:31" s="8" customFormat="1" ht="18" customHeight="1" x14ac:dyDescent="0.4">
      <c r="A40" s="31"/>
      <c r="B40" s="227" t="s">
        <v>180</v>
      </c>
      <c r="C40" s="227"/>
      <c r="D40" s="227"/>
      <c r="E40" s="227"/>
      <c r="F40" s="227"/>
      <c r="G40" s="227"/>
      <c r="H40" s="227"/>
      <c r="I40" s="227"/>
      <c r="J40" s="227"/>
      <c r="K40" s="227"/>
      <c r="L40" s="227"/>
      <c r="M40" s="227"/>
      <c r="N40" s="227"/>
      <c r="O40" s="227"/>
      <c r="P40" s="227"/>
      <c r="Q40" s="227"/>
      <c r="R40" s="227"/>
      <c r="S40" s="227"/>
      <c r="T40" s="227"/>
      <c r="U40" s="228"/>
      <c r="V40" s="25"/>
    </row>
    <row r="41" spans="1:31" s="8" customFormat="1" ht="18" customHeight="1" x14ac:dyDescent="0.4">
      <c r="A41" s="31"/>
      <c r="B41" s="227" t="s">
        <v>179</v>
      </c>
      <c r="C41" s="227"/>
      <c r="D41" s="227"/>
      <c r="E41" s="227"/>
      <c r="F41" s="227"/>
      <c r="G41" s="227"/>
      <c r="H41" s="227"/>
      <c r="I41" s="227"/>
      <c r="J41" s="227"/>
      <c r="K41" s="227"/>
      <c r="L41" s="227"/>
      <c r="M41" s="227"/>
      <c r="N41" s="227"/>
      <c r="O41" s="227"/>
      <c r="P41" s="227"/>
      <c r="Q41" s="227"/>
      <c r="R41" s="227"/>
      <c r="S41" s="227"/>
      <c r="T41" s="227"/>
      <c r="U41" s="228"/>
      <c r="V41" s="25"/>
    </row>
    <row r="42" spans="1:31" ht="18.75" customHeight="1" x14ac:dyDescent="0.4">
      <c r="A42" s="31"/>
      <c r="B42" s="227" t="s">
        <v>40</v>
      </c>
      <c r="C42" s="227"/>
      <c r="D42" s="227"/>
      <c r="E42" s="227"/>
      <c r="F42" s="227"/>
      <c r="G42" s="227"/>
      <c r="H42" s="227"/>
      <c r="I42" s="227"/>
      <c r="J42" s="227"/>
      <c r="K42" s="227"/>
      <c r="L42" s="227"/>
      <c r="M42" s="227"/>
      <c r="N42" s="227"/>
      <c r="O42" s="227"/>
      <c r="P42" s="227"/>
      <c r="Q42" s="227"/>
      <c r="R42" s="227"/>
      <c r="S42" s="227"/>
      <c r="T42" s="227"/>
      <c r="U42" s="228"/>
      <c r="V42"/>
    </row>
    <row r="43" spans="1:31" ht="18.75" customHeight="1" x14ac:dyDescent="0.4">
      <c r="A43" s="31"/>
      <c r="B43" s="227" t="s">
        <v>41</v>
      </c>
      <c r="C43" s="227"/>
      <c r="D43" s="227"/>
      <c r="E43" s="227"/>
      <c r="F43" s="227"/>
      <c r="G43" s="227"/>
      <c r="H43" s="227"/>
      <c r="I43" s="227"/>
      <c r="J43" s="227"/>
      <c r="K43" s="227"/>
      <c r="L43" s="227"/>
      <c r="M43" s="227"/>
      <c r="N43" s="227"/>
      <c r="O43" s="227"/>
      <c r="P43" s="227"/>
      <c r="Q43" s="227"/>
      <c r="R43" s="227"/>
      <c r="S43" s="227"/>
      <c r="T43" s="227"/>
      <c r="U43" s="228"/>
      <c r="V43"/>
    </row>
    <row r="44" spans="1:31" customFormat="1" ht="18.75" customHeight="1" x14ac:dyDescent="0.4">
      <c r="A44" s="31"/>
      <c r="B44" s="227" t="s">
        <v>42</v>
      </c>
      <c r="C44" s="227"/>
      <c r="D44" s="227"/>
      <c r="E44" s="227"/>
      <c r="F44" s="227"/>
      <c r="G44" s="227"/>
      <c r="H44" s="227"/>
      <c r="I44" s="227"/>
      <c r="J44" s="227"/>
      <c r="K44" s="227"/>
      <c r="L44" s="227"/>
      <c r="M44" s="227"/>
      <c r="N44" s="227"/>
      <c r="O44" s="227"/>
      <c r="P44" s="227"/>
      <c r="Q44" s="227"/>
      <c r="R44" s="227"/>
      <c r="S44" s="227"/>
      <c r="T44" s="227"/>
      <c r="U44" s="228"/>
      <c r="V44" s="7"/>
      <c r="W44" s="7"/>
      <c r="X44" s="7"/>
      <c r="Y44" s="7"/>
      <c r="Z44" s="7"/>
      <c r="AA44" s="7"/>
      <c r="AB44" s="7"/>
      <c r="AC44" s="7"/>
      <c r="AD44" s="7"/>
      <c r="AE44" s="7"/>
    </row>
    <row r="45" spans="1:31" customFormat="1" ht="18.75" customHeight="1" x14ac:dyDescent="0.4">
      <c r="A45" s="31"/>
      <c r="B45" s="227" t="s">
        <v>181</v>
      </c>
      <c r="C45" s="227"/>
      <c r="D45" s="227"/>
      <c r="E45" s="227"/>
      <c r="F45" s="227"/>
      <c r="G45" s="227"/>
      <c r="H45" s="227"/>
      <c r="I45" s="227"/>
      <c r="J45" s="227"/>
      <c r="K45" s="227"/>
      <c r="L45" s="227"/>
      <c r="M45" s="227"/>
      <c r="N45" s="227"/>
      <c r="O45" s="227"/>
      <c r="P45" s="227"/>
      <c r="Q45" s="227"/>
      <c r="R45" s="227"/>
      <c r="S45" s="227"/>
      <c r="T45" s="227"/>
      <c r="U45" s="228"/>
      <c r="V45" s="7"/>
      <c r="W45" s="7"/>
      <c r="X45" s="7"/>
      <c r="Y45" s="7"/>
      <c r="Z45" s="7"/>
      <c r="AA45" s="7"/>
      <c r="AB45" s="7"/>
      <c r="AC45" s="7"/>
      <c r="AD45" s="7"/>
      <c r="AE45" s="7"/>
    </row>
    <row r="46" spans="1:31" ht="18.75" customHeight="1" x14ac:dyDescent="0.4">
      <c r="A46" s="31"/>
      <c r="B46" s="227" t="s">
        <v>43</v>
      </c>
      <c r="C46" s="227"/>
      <c r="D46" s="227"/>
      <c r="E46" s="227"/>
      <c r="F46" s="227"/>
      <c r="G46" s="227"/>
      <c r="H46" s="227"/>
      <c r="I46" s="227"/>
      <c r="J46" s="227"/>
      <c r="K46" s="227"/>
      <c r="L46" s="227"/>
      <c r="M46" s="227"/>
      <c r="N46" s="227"/>
      <c r="O46" s="227"/>
      <c r="P46" s="227"/>
      <c r="Q46" s="227"/>
      <c r="R46" s="227"/>
      <c r="S46" s="227"/>
      <c r="T46" s="227"/>
      <c r="U46" s="228"/>
      <c r="V46"/>
    </row>
    <row r="47" spans="1:31" ht="18.75" customHeight="1" x14ac:dyDescent="0.4">
      <c r="A47" s="31"/>
      <c r="B47" s="227" t="s">
        <v>44</v>
      </c>
      <c r="C47" s="227"/>
      <c r="D47" s="227"/>
      <c r="E47" s="227"/>
      <c r="F47" s="227"/>
      <c r="G47" s="227"/>
      <c r="H47" s="227"/>
      <c r="I47" s="227"/>
      <c r="J47" s="227"/>
      <c r="K47" s="227"/>
      <c r="L47" s="227"/>
      <c r="M47" s="227"/>
      <c r="N47" s="227"/>
      <c r="O47" s="227"/>
      <c r="P47" s="227"/>
      <c r="Q47" s="227"/>
      <c r="R47" s="227"/>
      <c r="S47" s="227"/>
      <c r="T47" s="227"/>
      <c r="U47" s="228"/>
      <c r="V47"/>
    </row>
    <row r="48" spans="1:31" ht="18.75" customHeight="1" thickBot="1" x14ac:dyDescent="0.45">
      <c r="A48" s="32"/>
      <c r="B48" s="259" t="s">
        <v>45</v>
      </c>
      <c r="C48" s="259"/>
      <c r="D48" s="259"/>
      <c r="E48" s="259"/>
      <c r="F48" s="259"/>
      <c r="G48" s="259"/>
      <c r="H48" s="259"/>
      <c r="I48" s="259"/>
      <c r="J48" s="259"/>
      <c r="K48" s="259"/>
      <c r="L48" s="259"/>
      <c r="M48" s="259"/>
      <c r="N48" s="259"/>
      <c r="O48" s="259"/>
      <c r="P48" s="259"/>
      <c r="Q48" s="259"/>
      <c r="R48" s="259"/>
      <c r="S48" s="259"/>
      <c r="T48" s="259"/>
      <c r="U48" s="260"/>
      <c r="V48"/>
    </row>
    <row r="49" spans="1:22" ht="13.5" customHeight="1" x14ac:dyDescent="0.4">
      <c r="A49" s="25"/>
      <c r="B49" s="25"/>
      <c r="C49" s="25"/>
      <c r="D49" s="25"/>
      <c r="E49" s="25"/>
      <c r="F49" s="25"/>
      <c r="G49" s="25"/>
      <c r="H49" s="25"/>
      <c r="I49" s="25"/>
      <c r="J49" s="25"/>
      <c r="K49" s="25"/>
      <c r="L49" s="25"/>
      <c r="M49" s="25"/>
      <c r="N49" s="25"/>
      <c r="O49" s="25"/>
      <c r="P49" s="25"/>
      <c r="Q49" s="25"/>
      <c r="R49" s="25"/>
      <c r="S49" s="25"/>
      <c r="T49" s="25"/>
      <c r="U49" s="25"/>
      <c r="V49"/>
    </row>
    <row r="50" spans="1:22" ht="21" customHeight="1" x14ac:dyDescent="0.4">
      <c r="A50" s="33" t="s">
        <v>46</v>
      </c>
      <c r="B50" s="34"/>
      <c r="C50" s="34"/>
      <c r="D50" s="25"/>
      <c r="E50" s="34"/>
      <c r="F50" s="70"/>
      <c r="G50" s="70"/>
      <c r="H50" s="70"/>
      <c r="I50" s="70"/>
      <c r="J50" s="70"/>
      <c r="K50" s="70"/>
      <c r="L50" s="70"/>
      <c r="M50" s="70"/>
      <c r="N50" s="70"/>
      <c r="O50" s="70"/>
      <c r="P50" s="70"/>
      <c r="Q50" s="70"/>
      <c r="R50" s="70"/>
      <c r="S50" s="70"/>
      <c r="T50" s="25"/>
      <c r="U50" s="25"/>
      <c r="V50"/>
    </row>
    <row r="51" spans="1:22" ht="36" customHeight="1" x14ac:dyDescent="0.4">
      <c r="A51" s="160" t="s">
        <v>47</v>
      </c>
      <c r="B51" s="160"/>
      <c r="C51" s="160"/>
      <c r="D51" s="160"/>
      <c r="E51" s="160"/>
      <c r="F51" s="160"/>
      <c r="G51" s="160"/>
      <c r="H51" s="160"/>
      <c r="I51" s="160"/>
      <c r="J51" s="160"/>
      <c r="K51" s="160"/>
      <c r="L51" s="160"/>
      <c r="M51" s="160"/>
      <c r="N51" s="160"/>
      <c r="O51" s="160"/>
      <c r="P51" s="160"/>
      <c r="Q51" s="160"/>
      <c r="R51" s="160"/>
      <c r="S51" s="160"/>
      <c r="T51" s="160"/>
      <c r="U51" s="160"/>
      <c r="V51" s="6"/>
    </row>
    <row r="52" spans="1:22" ht="36" customHeight="1" x14ac:dyDescent="0.4">
      <c r="A52" s="160"/>
      <c r="B52" s="160"/>
      <c r="C52" s="160"/>
      <c r="D52" s="160"/>
      <c r="E52" s="160"/>
      <c r="F52" s="160"/>
      <c r="G52" s="160"/>
      <c r="H52" s="160"/>
      <c r="I52" s="160"/>
      <c r="J52" s="160"/>
      <c r="K52" s="160"/>
      <c r="L52" s="160"/>
      <c r="M52" s="160"/>
      <c r="N52" s="160"/>
      <c r="O52" s="160"/>
      <c r="P52" s="160"/>
      <c r="Q52" s="160"/>
      <c r="R52" s="160"/>
      <c r="S52" s="160"/>
      <c r="T52" s="160"/>
      <c r="U52" s="160"/>
      <c r="V52" s="6"/>
    </row>
    <row r="53" spans="1:22" ht="11.25" customHeight="1" x14ac:dyDescent="0.4">
      <c r="A53" s="6"/>
      <c r="B53" s="6"/>
      <c r="C53" s="6"/>
      <c r="D53" s="6"/>
      <c r="E53" s="6"/>
      <c r="F53" s="6"/>
      <c r="G53" s="6"/>
      <c r="H53" s="6"/>
      <c r="I53" s="6"/>
      <c r="J53" s="6"/>
      <c r="K53" s="6"/>
      <c r="L53" s="6"/>
      <c r="M53" s="6"/>
      <c r="N53" s="6"/>
      <c r="O53" s="6"/>
      <c r="P53" s="6"/>
      <c r="Q53" s="6"/>
      <c r="R53" s="6"/>
      <c r="S53" s="6"/>
      <c r="T53" s="6"/>
      <c r="U53" s="6"/>
      <c r="V53" s="5"/>
    </row>
    <row r="54" spans="1:22" ht="21" customHeight="1" thickBot="1" x14ac:dyDescent="0.45">
      <c r="A54" s="35" t="s">
        <v>48</v>
      </c>
      <c r="B54" s="35"/>
      <c r="C54" s="23"/>
      <c r="D54" s="6"/>
      <c r="E54" s="6"/>
      <c r="F54" s="6"/>
      <c r="G54" s="6"/>
      <c r="H54" s="6"/>
      <c r="I54" s="6"/>
      <c r="J54" s="6"/>
      <c r="K54" s="6"/>
      <c r="L54" s="6"/>
      <c r="M54" s="6"/>
      <c r="N54" s="6"/>
      <c r="O54" s="6"/>
      <c r="P54" s="6"/>
      <c r="Q54" s="6"/>
      <c r="R54" s="6"/>
      <c r="S54" s="6"/>
      <c r="T54" s="6"/>
      <c r="U54" s="6"/>
      <c r="V54" s="4"/>
    </row>
    <row r="55" spans="1:22" x14ac:dyDescent="0.4">
      <c r="A55" s="165" t="s">
        <v>174</v>
      </c>
      <c r="B55" s="166"/>
      <c r="C55" s="166"/>
      <c r="D55" s="166"/>
      <c r="E55" s="166"/>
      <c r="F55" s="166"/>
      <c r="G55" s="166"/>
      <c r="H55" s="166"/>
      <c r="I55" s="166"/>
      <c r="J55" s="166"/>
      <c r="K55" s="166"/>
      <c r="L55" s="166"/>
      <c r="M55" s="166"/>
      <c r="N55" s="166"/>
      <c r="O55" s="166"/>
      <c r="P55" s="166"/>
      <c r="Q55" s="166"/>
      <c r="R55" s="166"/>
      <c r="S55" s="166"/>
      <c r="T55" s="166"/>
      <c r="U55" s="167"/>
    </row>
    <row r="56" spans="1:22" ht="39" customHeight="1" x14ac:dyDescent="0.4">
      <c r="A56" s="128"/>
      <c r="B56" s="160" t="s">
        <v>166</v>
      </c>
      <c r="C56" s="160"/>
      <c r="D56" s="160"/>
      <c r="E56" s="160"/>
      <c r="F56" s="160"/>
      <c r="G56" s="160"/>
      <c r="H56" s="160"/>
      <c r="I56" s="160"/>
      <c r="J56" s="160"/>
      <c r="K56" s="160"/>
      <c r="L56" s="160"/>
      <c r="M56" s="160"/>
      <c r="N56" s="160"/>
      <c r="O56" s="160"/>
      <c r="P56" s="160"/>
      <c r="Q56" s="160"/>
      <c r="R56" s="160"/>
      <c r="S56" s="160"/>
      <c r="T56" s="160"/>
      <c r="U56" s="161"/>
    </row>
    <row r="57" spans="1:22" x14ac:dyDescent="0.4">
      <c r="A57" s="162" t="s">
        <v>167</v>
      </c>
      <c r="B57" s="160"/>
      <c r="C57" s="160"/>
      <c r="D57" s="160"/>
      <c r="E57" s="160"/>
      <c r="F57" s="160"/>
      <c r="G57" s="160"/>
      <c r="H57" s="160"/>
      <c r="I57" s="160"/>
      <c r="J57" s="160"/>
      <c r="K57" s="160"/>
      <c r="L57" s="160"/>
      <c r="M57" s="160"/>
      <c r="N57" s="160"/>
      <c r="O57" s="160"/>
      <c r="P57" s="160"/>
      <c r="Q57" s="160"/>
      <c r="R57" s="160"/>
      <c r="S57" s="160"/>
      <c r="T57" s="160"/>
      <c r="U57" s="161"/>
    </row>
    <row r="58" spans="1:22" ht="60" customHeight="1" x14ac:dyDescent="0.4">
      <c r="A58" s="128"/>
      <c r="B58" s="160" t="s">
        <v>168</v>
      </c>
      <c r="C58" s="160"/>
      <c r="D58" s="160"/>
      <c r="E58" s="160"/>
      <c r="F58" s="160"/>
      <c r="G58" s="160"/>
      <c r="H58" s="160"/>
      <c r="I58" s="160"/>
      <c r="J58" s="160"/>
      <c r="K58" s="160"/>
      <c r="L58" s="160"/>
      <c r="M58" s="160"/>
      <c r="N58" s="160"/>
      <c r="O58" s="160"/>
      <c r="P58" s="160"/>
      <c r="Q58" s="160"/>
      <c r="R58" s="160"/>
      <c r="S58" s="160"/>
      <c r="T58" s="160"/>
      <c r="U58" s="161"/>
    </row>
    <row r="59" spans="1:22" x14ac:dyDescent="0.4">
      <c r="A59" s="162" t="s">
        <v>169</v>
      </c>
      <c r="B59" s="160"/>
      <c r="C59" s="160"/>
      <c r="D59" s="160"/>
      <c r="E59" s="160"/>
      <c r="F59" s="160"/>
      <c r="G59" s="160"/>
      <c r="H59" s="160"/>
      <c r="I59" s="160"/>
      <c r="J59" s="160"/>
      <c r="K59" s="160"/>
      <c r="L59" s="160"/>
      <c r="M59" s="160"/>
      <c r="N59" s="160"/>
      <c r="O59" s="160"/>
      <c r="P59" s="160"/>
      <c r="Q59" s="160"/>
      <c r="R59" s="160"/>
      <c r="S59" s="160"/>
      <c r="T59" s="160"/>
      <c r="U59" s="161"/>
    </row>
    <row r="60" spans="1:22" ht="60" customHeight="1" x14ac:dyDescent="0.4">
      <c r="A60" s="128"/>
      <c r="B60" s="160" t="s">
        <v>170</v>
      </c>
      <c r="C60" s="160"/>
      <c r="D60" s="160"/>
      <c r="E60" s="160"/>
      <c r="F60" s="160"/>
      <c r="G60" s="160"/>
      <c r="H60" s="160"/>
      <c r="I60" s="160"/>
      <c r="J60" s="160"/>
      <c r="K60" s="160"/>
      <c r="L60" s="160"/>
      <c r="M60" s="160"/>
      <c r="N60" s="160"/>
      <c r="O60" s="160"/>
      <c r="P60" s="160"/>
      <c r="Q60" s="160"/>
      <c r="R60" s="160"/>
      <c r="S60" s="160"/>
      <c r="T60" s="160"/>
      <c r="U60" s="161"/>
    </row>
    <row r="61" spans="1:22" x14ac:dyDescent="0.4">
      <c r="A61" s="162" t="s">
        <v>171</v>
      </c>
      <c r="B61" s="160"/>
      <c r="C61" s="160"/>
      <c r="D61" s="160"/>
      <c r="E61" s="160"/>
      <c r="F61" s="160"/>
      <c r="G61" s="160"/>
      <c r="H61" s="160"/>
      <c r="I61" s="160"/>
      <c r="J61" s="160"/>
      <c r="K61" s="160"/>
      <c r="L61" s="160"/>
      <c r="M61" s="160"/>
      <c r="N61" s="160"/>
      <c r="O61" s="160"/>
      <c r="P61" s="160"/>
      <c r="Q61" s="160"/>
      <c r="R61" s="160"/>
      <c r="S61" s="160"/>
      <c r="T61" s="160"/>
      <c r="U61" s="161"/>
    </row>
    <row r="62" spans="1:22" ht="60" customHeight="1" x14ac:dyDescent="0.4">
      <c r="A62" s="128"/>
      <c r="B62" s="160" t="s">
        <v>172</v>
      </c>
      <c r="C62" s="160"/>
      <c r="D62" s="160"/>
      <c r="E62" s="160"/>
      <c r="F62" s="160"/>
      <c r="G62" s="160"/>
      <c r="H62" s="160"/>
      <c r="I62" s="160"/>
      <c r="J62" s="160"/>
      <c r="K62" s="160"/>
      <c r="L62" s="160"/>
      <c r="M62" s="160"/>
      <c r="N62" s="160"/>
      <c r="O62" s="160"/>
      <c r="P62" s="160"/>
      <c r="Q62" s="160"/>
      <c r="R62" s="160"/>
      <c r="S62" s="160"/>
      <c r="T62" s="160"/>
      <c r="U62" s="161"/>
    </row>
    <row r="63" spans="1:22" x14ac:dyDescent="0.4">
      <c r="A63" s="162" t="s">
        <v>173</v>
      </c>
      <c r="B63" s="160"/>
      <c r="C63" s="160"/>
      <c r="D63" s="160"/>
      <c r="E63" s="160"/>
      <c r="F63" s="160"/>
      <c r="G63" s="160"/>
      <c r="H63" s="160"/>
      <c r="I63" s="160"/>
      <c r="J63" s="160"/>
      <c r="K63" s="160"/>
      <c r="L63" s="160"/>
      <c r="M63" s="160"/>
      <c r="N63" s="160"/>
      <c r="O63" s="160"/>
      <c r="P63" s="160"/>
      <c r="Q63" s="160"/>
      <c r="R63" s="160"/>
      <c r="S63" s="160"/>
      <c r="T63" s="160"/>
      <c r="U63" s="161"/>
    </row>
    <row r="64" spans="1:22" ht="39" customHeight="1" thickBot="1" x14ac:dyDescent="0.45">
      <c r="A64" s="129"/>
      <c r="B64" s="163" t="s">
        <v>175</v>
      </c>
      <c r="C64" s="163"/>
      <c r="D64" s="163"/>
      <c r="E64" s="163"/>
      <c r="F64" s="163"/>
      <c r="G64" s="163"/>
      <c r="H64" s="163"/>
      <c r="I64" s="163"/>
      <c r="J64" s="163"/>
      <c r="K64" s="163"/>
      <c r="L64" s="163"/>
      <c r="M64" s="163"/>
      <c r="N64" s="163"/>
      <c r="O64" s="163"/>
      <c r="P64" s="163"/>
      <c r="Q64" s="163"/>
      <c r="R64" s="163"/>
      <c r="S64" s="163"/>
      <c r="T64" s="163"/>
      <c r="U64" s="164"/>
    </row>
    <row r="65" spans="1:21" ht="13.5" customHeight="1" x14ac:dyDescent="0.4">
      <c r="A65" s="36"/>
      <c r="B65" s="36"/>
      <c r="C65" s="36"/>
      <c r="D65" s="36"/>
      <c r="E65" s="36"/>
      <c r="F65" s="36"/>
      <c r="G65" s="36"/>
      <c r="H65" s="36"/>
      <c r="I65" s="36"/>
      <c r="J65" s="36"/>
      <c r="K65" s="36"/>
      <c r="L65" s="36"/>
      <c r="M65" s="36"/>
      <c r="N65" s="36"/>
      <c r="O65" s="36"/>
      <c r="P65" s="36"/>
      <c r="Q65" s="36"/>
      <c r="R65" s="36"/>
      <c r="S65" s="36"/>
      <c r="T65" s="36"/>
      <c r="U65" s="36"/>
    </row>
    <row r="66" spans="1:21" ht="21" customHeight="1" thickBot="1" x14ac:dyDescent="0.45">
      <c r="A66" s="188" t="s">
        <v>49</v>
      </c>
      <c r="B66" s="188"/>
      <c r="C66" s="37"/>
      <c r="D66" s="37"/>
      <c r="E66" s="37"/>
      <c r="F66" s="37"/>
      <c r="G66" s="37"/>
      <c r="H66" s="37"/>
      <c r="I66" s="37"/>
      <c r="J66" s="37"/>
      <c r="K66" s="37"/>
      <c r="L66" s="37"/>
      <c r="M66" s="37"/>
      <c r="N66" s="37"/>
      <c r="O66" s="37"/>
      <c r="P66" s="37"/>
      <c r="Q66" s="37"/>
      <c r="R66" s="37"/>
      <c r="S66" s="37"/>
      <c r="T66" s="37"/>
      <c r="U66" s="37"/>
    </row>
    <row r="67" spans="1:21" ht="24" customHeight="1" x14ac:dyDescent="0.4">
      <c r="A67" s="38"/>
      <c r="B67" s="39"/>
      <c r="C67" s="39"/>
      <c r="D67" s="39"/>
      <c r="E67" s="39"/>
      <c r="F67" s="39"/>
      <c r="G67" s="39"/>
      <c r="H67" s="39"/>
      <c r="I67" s="39"/>
      <c r="J67" s="39"/>
      <c r="K67" s="39"/>
      <c r="L67" s="39"/>
      <c r="M67" s="39"/>
      <c r="N67" s="39"/>
      <c r="O67" s="39"/>
      <c r="P67" s="39"/>
      <c r="Q67" s="39"/>
      <c r="R67" s="39"/>
      <c r="S67" s="39"/>
      <c r="T67" s="39"/>
      <c r="U67" s="40"/>
    </row>
    <row r="68" spans="1:21" ht="24.75" customHeight="1" thickBot="1" x14ac:dyDescent="0.45">
      <c r="A68" s="41"/>
      <c r="B68" s="37"/>
      <c r="C68" s="37"/>
      <c r="D68" s="37"/>
      <c r="E68" s="37"/>
      <c r="F68" s="37"/>
      <c r="G68" s="37"/>
      <c r="H68" s="37"/>
      <c r="I68" s="37"/>
      <c r="J68" s="37"/>
      <c r="K68" s="37"/>
      <c r="L68" s="37"/>
      <c r="M68" s="37"/>
      <c r="N68" s="37"/>
      <c r="O68" s="37"/>
      <c r="P68" s="37"/>
      <c r="Q68" s="37"/>
      <c r="R68" s="37"/>
      <c r="S68" s="37"/>
      <c r="T68" s="37"/>
      <c r="U68" s="42"/>
    </row>
    <row r="69" spans="1:21" ht="20.25" thickBot="1" x14ac:dyDescent="0.45">
      <c r="A69" s="169" t="s">
        <v>50</v>
      </c>
      <c r="B69" s="169"/>
      <c r="C69" s="169"/>
      <c r="D69" s="43"/>
      <c r="E69" s="43"/>
      <c r="F69" s="43"/>
      <c r="G69" s="43"/>
      <c r="H69" s="43"/>
      <c r="I69" s="43"/>
      <c r="J69" s="43"/>
      <c r="K69" s="43"/>
      <c r="L69" s="43"/>
      <c r="M69" s="43"/>
      <c r="N69" s="43"/>
      <c r="O69" s="43"/>
      <c r="P69" s="43"/>
      <c r="Q69" s="43"/>
      <c r="R69" s="43"/>
      <c r="S69" s="43"/>
      <c r="T69" s="43"/>
      <c r="U69" s="43"/>
    </row>
    <row r="70" spans="1:21" ht="38.25" x14ac:dyDescent="0.4">
      <c r="A70" s="189" t="s">
        <v>51</v>
      </c>
      <c r="B70" s="190"/>
      <c r="C70" s="44" t="s">
        <v>87</v>
      </c>
      <c r="D70" s="44" t="s">
        <v>52</v>
      </c>
      <c r="E70" s="170" t="s">
        <v>53</v>
      </c>
      <c r="F70" s="170"/>
      <c r="G70" s="170"/>
      <c r="H70" s="170"/>
      <c r="I70" s="170"/>
      <c r="J70" s="170"/>
      <c r="K70" s="170"/>
      <c r="L70" s="170"/>
      <c r="M70" s="170"/>
      <c r="N70" s="170"/>
      <c r="O70" s="170"/>
      <c r="P70" s="170"/>
      <c r="Q70" s="170"/>
      <c r="R70" s="170"/>
      <c r="S70" s="170"/>
      <c r="T70" s="170"/>
      <c r="U70" s="171"/>
    </row>
    <row r="71" spans="1:21" ht="23.25" customHeight="1" x14ac:dyDescent="0.4">
      <c r="A71" s="191">
        <v>1</v>
      </c>
      <c r="B71" s="192"/>
      <c r="C71" s="45" t="s">
        <v>54</v>
      </c>
      <c r="D71" s="45" t="s">
        <v>55</v>
      </c>
      <c r="E71" s="172" t="s">
        <v>56</v>
      </c>
      <c r="F71" s="172"/>
      <c r="G71" s="172"/>
      <c r="H71" s="172"/>
      <c r="I71" s="172"/>
      <c r="J71" s="172"/>
      <c r="K71" s="172"/>
      <c r="L71" s="172"/>
      <c r="M71" s="172"/>
      <c r="N71" s="172"/>
      <c r="O71" s="172"/>
      <c r="P71" s="172"/>
      <c r="Q71" s="172"/>
      <c r="R71" s="172"/>
      <c r="S71" s="172"/>
      <c r="T71" s="172"/>
      <c r="U71" s="173"/>
    </row>
    <row r="72" spans="1:21" ht="23.25" customHeight="1" x14ac:dyDescent="0.4">
      <c r="A72" s="191">
        <v>2</v>
      </c>
      <c r="B72" s="192"/>
      <c r="C72" s="45" t="s">
        <v>54</v>
      </c>
      <c r="D72" s="45" t="s">
        <v>55</v>
      </c>
      <c r="E72" s="172" t="s">
        <v>57</v>
      </c>
      <c r="F72" s="172"/>
      <c r="G72" s="172"/>
      <c r="H72" s="172"/>
      <c r="I72" s="172"/>
      <c r="J72" s="172"/>
      <c r="K72" s="172"/>
      <c r="L72" s="172"/>
      <c r="M72" s="172"/>
      <c r="N72" s="172"/>
      <c r="O72" s="172"/>
      <c r="P72" s="172"/>
      <c r="Q72" s="172"/>
      <c r="R72" s="172"/>
      <c r="S72" s="172"/>
      <c r="T72" s="172"/>
      <c r="U72" s="173"/>
    </row>
    <row r="73" spans="1:21" s="64" customFormat="1" ht="23.25" customHeight="1" x14ac:dyDescent="0.4">
      <c r="A73" s="224">
        <v>3</v>
      </c>
      <c r="B73" s="225"/>
      <c r="C73" s="65" t="s">
        <v>54</v>
      </c>
      <c r="D73" s="65" t="s">
        <v>54</v>
      </c>
      <c r="E73" s="172" t="s">
        <v>182</v>
      </c>
      <c r="F73" s="172"/>
      <c r="G73" s="172"/>
      <c r="H73" s="172"/>
      <c r="I73" s="172"/>
      <c r="J73" s="172"/>
      <c r="K73" s="172"/>
      <c r="L73" s="172"/>
      <c r="M73" s="172"/>
      <c r="N73" s="172"/>
      <c r="O73" s="172"/>
      <c r="P73" s="172"/>
      <c r="Q73" s="172"/>
      <c r="R73" s="172"/>
      <c r="S73" s="172"/>
      <c r="T73" s="172"/>
      <c r="U73" s="173"/>
    </row>
    <row r="74" spans="1:21" ht="35.25" customHeight="1" x14ac:dyDescent="0.4">
      <c r="A74" s="222">
        <v>4</v>
      </c>
      <c r="B74" s="223"/>
      <c r="C74" s="46" t="s">
        <v>54</v>
      </c>
      <c r="D74" s="46" t="s">
        <v>55</v>
      </c>
      <c r="E74" s="220" t="s">
        <v>58</v>
      </c>
      <c r="F74" s="220"/>
      <c r="G74" s="220"/>
      <c r="H74" s="220"/>
      <c r="I74" s="220"/>
      <c r="J74" s="220"/>
      <c r="K74" s="220"/>
      <c r="L74" s="220"/>
      <c r="M74" s="220"/>
      <c r="N74" s="220"/>
      <c r="O74" s="220"/>
      <c r="P74" s="220"/>
      <c r="Q74" s="220"/>
      <c r="R74" s="220"/>
      <c r="S74" s="220"/>
      <c r="T74" s="220"/>
      <c r="U74" s="221"/>
    </row>
    <row r="75" spans="1:21" ht="23.25" customHeight="1" x14ac:dyDescent="0.4">
      <c r="A75" s="222">
        <v>5</v>
      </c>
      <c r="B75" s="223"/>
      <c r="C75" s="47" t="s">
        <v>54</v>
      </c>
      <c r="D75" s="47" t="s">
        <v>55</v>
      </c>
      <c r="E75" s="214" t="s">
        <v>59</v>
      </c>
      <c r="F75" s="215"/>
      <c r="G75" s="215"/>
      <c r="H75" s="215"/>
      <c r="I75" s="215"/>
      <c r="J75" s="215"/>
      <c r="K75" s="215"/>
      <c r="L75" s="215"/>
      <c r="M75" s="215"/>
      <c r="N75" s="215"/>
      <c r="O75" s="215"/>
      <c r="P75" s="215"/>
      <c r="Q75" s="215"/>
      <c r="R75" s="215"/>
      <c r="S75" s="215"/>
      <c r="T75" s="215"/>
      <c r="U75" s="216"/>
    </row>
    <row r="76" spans="1:21" ht="35.25" customHeight="1" x14ac:dyDescent="0.4">
      <c r="A76" s="48"/>
      <c r="B76" s="49"/>
      <c r="C76" s="50" t="s">
        <v>54</v>
      </c>
      <c r="D76" s="50" t="s">
        <v>54</v>
      </c>
      <c r="E76" s="217" t="s">
        <v>60</v>
      </c>
      <c r="F76" s="218"/>
      <c r="G76" s="218"/>
      <c r="H76" s="218"/>
      <c r="I76" s="218"/>
      <c r="J76" s="218"/>
      <c r="K76" s="218"/>
      <c r="L76" s="218"/>
      <c r="M76" s="218"/>
      <c r="N76" s="218"/>
      <c r="O76" s="218"/>
      <c r="P76" s="218"/>
      <c r="Q76" s="218"/>
      <c r="R76" s="218"/>
      <c r="S76" s="218"/>
      <c r="T76" s="218"/>
      <c r="U76" s="219"/>
    </row>
    <row r="77" spans="1:21" ht="23.25" customHeight="1" x14ac:dyDescent="0.4">
      <c r="A77" s="48"/>
      <c r="B77" s="49"/>
      <c r="C77" s="50" t="s">
        <v>54</v>
      </c>
      <c r="D77" s="50" t="s">
        <v>54</v>
      </c>
      <c r="E77" s="217" t="s">
        <v>61</v>
      </c>
      <c r="F77" s="218"/>
      <c r="G77" s="218"/>
      <c r="H77" s="218"/>
      <c r="I77" s="218"/>
      <c r="J77" s="218"/>
      <c r="K77" s="218"/>
      <c r="L77" s="218"/>
      <c r="M77" s="218"/>
      <c r="N77" s="218"/>
      <c r="O77" s="218"/>
      <c r="P77" s="218"/>
      <c r="Q77" s="218"/>
      <c r="R77" s="218"/>
      <c r="S77" s="218"/>
      <c r="T77" s="218"/>
      <c r="U77" s="219"/>
    </row>
    <row r="78" spans="1:21" ht="23.25" customHeight="1" x14ac:dyDescent="0.4">
      <c r="A78" s="48"/>
      <c r="B78" s="49"/>
      <c r="C78" s="50" t="s">
        <v>54</v>
      </c>
      <c r="D78" s="50" t="s">
        <v>54</v>
      </c>
      <c r="E78" s="217" t="s">
        <v>62</v>
      </c>
      <c r="F78" s="218"/>
      <c r="G78" s="218"/>
      <c r="H78" s="218"/>
      <c r="I78" s="218"/>
      <c r="J78" s="218"/>
      <c r="K78" s="218"/>
      <c r="L78" s="218"/>
      <c r="M78" s="218"/>
      <c r="N78" s="218"/>
      <c r="O78" s="218"/>
      <c r="P78" s="218"/>
      <c r="Q78" s="218"/>
      <c r="R78" s="218"/>
      <c r="S78" s="218"/>
      <c r="T78" s="218"/>
      <c r="U78" s="219"/>
    </row>
    <row r="79" spans="1:21" ht="23.25" customHeight="1" x14ac:dyDescent="0.4">
      <c r="A79" s="48"/>
      <c r="B79" s="49"/>
      <c r="C79" s="50" t="s">
        <v>54</v>
      </c>
      <c r="D79" s="50" t="s">
        <v>54</v>
      </c>
      <c r="E79" s="217" t="s">
        <v>63</v>
      </c>
      <c r="F79" s="218"/>
      <c r="G79" s="218"/>
      <c r="H79" s="218"/>
      <c r="I79" s="218"/>
      <c r="J79" s="218"/>
      <c r="K79" s="218"/>
      <c r="L79" s="218"/>
      <c r="M79" s="218"/>
      <c r="N79" s="218"/>
      <c r="O79" s="218"/>
      <c r="P79" s="218"/>
      <c r="Q79" s="218"/>
      <c r="R79" s="218"/>
      <c r="S79" s="218"/>
      <c r="T79" s="218"/>
      <c r="U79" s="219"/>
    </row>
    <row r="80" spans="1:21" ht="23.25" customHeight="1" x14ac:dyDescent="0.4">
      <c r="A80" s="48"/>
      <c r="B80" s="49"/>
      <c r="C80" s="50" t="s">
        <v>54</v>
      </c>
      <c r="D80" s="50" t="s">
        <v>54</v>
      </c>
      <c r="E80" s="217" t="s">
        <v>64</v>
      </c>
      <c r="F80" s="218"/>
      <c r="G80" s="218"/>
      <c r="H80" s="218"/>
      <c r="I80" s="218"/>
      <c r="J80" s="218"/>
      <c r="K80" s="218"/>
      <c r="L80" s="218"/>
      <c r="M80" s="218"/>
      <c r="N80" s="218"/>
      <c r="O80" s="218"/>
      <c r="P80" s="218"/>
      <c r="Q80" s="218"/>
      <c r="R80" s="218"/>
      <c r="S80" s="218"/>
      <c r="T80" s="218"/>
      <c r="U80" s="219"/>
    </row>
    <row r="81" spans="1:21" x14ac:dyDescent="0.4">
      <c r="A81" s="48"/>
      <c r="B81" s="49"/>
      <c r="C81" s="51" t="s">
        <v>54</v>
      </c>
      <c r="D81" s="51" t="s">
        <v>54</v>
      </c>
      <c r="E81" s="231" t="s">
        <v>65</v>
      </c>
      <c r="F81" s="232"/>
      <c r="G81" s="232"/>
      <c r="H81" s="232"/>
      <c r="I81" s="232"/>
      <c r="J81" s="232"/>
      <c r="K81" s="232"/>
      <c r="L81" s="232"/>
      <c r="M81" s="232"/>
      <c r="N81" s="232"/>
      <c r="O81" s="232"/>
      <c r="P81" s="232"/>
      <c r="Q81" s="232"/>
      <c r="R81" s="232"/>
      <c r="S81" s="232"/>
      <c r="T81" s="232"/>
      <c r="U81" s="233"/>
    </row>
    <row r="82" spans="1:21" x14ac:dyDescent="0.4">
      <c r="A82" s="48"/>
      <c r="B82" s="49"/>
      <c r="C82" s="52" t="s">
        <v>66</v>
      </c>
      <c r="D82" s="52" t="s">
        <v>66</v>
      </c>
      <c r="E82" s="234"/>
      <c r="F82" s="235"/>
      <c r="G82" s="235"/>
      <c r="H82" s="235"/>
      <c r="I82" s="235"/>
      <c r="J82" s="235"/>
      <c r="K82" s="235"/>
      <c r="L82" s="235"/>
      <c r="M82" s="235"/>
      <c r="N82" s="235"/>
      <c r="O82" s="235"/>
      <c r="P82" s="235"/>
      <c r="Q82" s="235"/>
      <c r="R82" s="235"/>
      <c r="S82" s="235"/>
      <c r="T82" s="235"/>
      <c r="U82" s="236"/>
    </row>
    <row r="83" spans="1:21" ht="15.75" customHeight="1" thickBot="1" x14ac:dyDescent="0.45">
      <c r="A83" s="53"/>
      <c r="B83" s="54"/>
      <c r="C83" s="212" t="s">
        <v>67</v>
      </c>
      <c r="D83" s="213"/>
      <c r="E83" s="237"/>
      <c r="F83" s="238"/>
      <c r="G83" s="238"/>
      <c r="H83" s="238"/>
      <c r="I83" s="238"/>
      <c r="J83" s="238"/>
      <c r="K83" s="238"/>
      <c r="L83" s="238"/>
      <c r="M83" s="238"/>
      <c r="N83" s="238"/>
      <c r="O83" s="238"/>
      <c r="P83" s="238"/>
      <c r="Q83" s="238"/>
      <c r="R83" s="238"/>
      <c r="S83" s="238"/>
      <c r="T83" s="238"/>
      <c r="U83" s="239"/>
    </row>
    <row r="84" spans="1:21" ht="14.25" customHeight="1" x14ac:dyDescent="0.4"/>
    <row r="85" spans="1:21" ht="14.25" customHeight="1" x14ac:dyDescent="0.4">
      <c r="A85" s="66"/>
      <c r="B85" s="66"/>
      <c r="C85" s="66"/>
      <c r="D85" s="66"/>
      <c r="E85" s="66"/>
      <c r="F85" s="66"/>
      <c r="G85" s="66"/>
      <c r="H85" s="66"/>
      <c r="I85" s="66"/>
      <c r="J85" s="66"/>
      <c r="K85" s="66"/>
      <c r="L85" s="66"/>
      <c r="M85" s="66"/>
      <c r="N85" s="66"/>
      <c r="O85" s="66"/>
      <c r="P85" s="66"/>
      <c r="Q85" s="66"/>
      <c r="R85" s="66"/>
      <c r="S85" s="66"/>
      <c r="T85" s="66"/>
      <c r="U85" s="66"/>
    </row>
    <row r="86" spans="1:21" ht="9" customHeight="1" x14ac:dyDescent="0.4"/>
    <row r="87" spans="1:21" x14ac:dyDescent="0.4">
      <c r="A87" s="10" t="s">
        <v>68</v>
      </c>
      <c r="B87" s="10"/>
    </row>
    <row r="88" spans="1:21" x14ac:dyDescent="0.4">
      <c r="A88" s="10"/>
      <c r="B88" s="10"/>
      <c r="K88" s="8" t="s">
        <v>69</v>
      </c>
    </row>
    <row r="89" spans="1:21" x14ac:dyDescent="0.4">
      <c r="K89" s="209" t="s">
        <v>70</v>
      </c>
      <c r="L89" s="230"/>
      <c r="M89" s="230"/>
      <c r="N89" s="210"/>
      <c r="O89" s="209" t="s">
        <v>71</v>
      </c>
      <c r="P89" s="230"/>
      <c r="Q89" s="230"/>
      <c r="R89" s="210"/>
      <c r="S89" s="73" t="s">
        <v>72</v>
      </c>
      <c r="T89" s="73" t="s">
        <v>73</v>
      </c>
    </row>
    <row r="90" spans="1:21" ht="23.25" customHeight="1" x14ac:dyDescent="0.4">
      <c r="K90" s="206"/>
      <c r="L90" s="207"/>
      <c r="M90" s="207"/>
      <c r="N90" s="208"/>
      <c r="O90" s="206"/>
      <c r="P90" s="207"/>
      <c r="Q90" s="207"/>
      <c r="R90" s="208"/>
      <c r="S90" s="74"/>
      <c r="T90" s="74"/>
    </row>
    <row r="91" spans="1:21" ht="7.5" customHeight="1" x14ac:dyDescent="0.4">
      <c r="R91" s="19"/>
      <c r="T91" s="19"/>
    </row>
    <row r="92" spans="1:21" x14ac:dyDescent="0.4">
      <c r="C92" s="8" t="s">
        <v>74</v>
      </c>
      <c r="S92" s="19"/>
    </row>
    <row r="93" spans="1:21" x14ac:dyDescent="0.4">
      <c r="C93" s="73" t="s">
        <v>7</v>
      </c>
      <c r="D93" s="73" t="s">
        <v>75</v>
      </c>
      <c r="E93" s="75" t="s">
        <v>76</v>
      </c>
      <c r="F93" s="209" t="s">
        <v>77</v>
      </c>
      <c r="G93" s="230"/>
      <c r="H93" s="230"/>
      <c r="I93" s="230"/>
      <c r="J93" s="230"/>
      <c r="K93" s="230"/>
      <c r="L93" s="230"/>
      <c r="M93" s="230"/>
      <c r="N93" s="230"/>
      <c r="O93" s="230"/>
      <c r="P93" s="230"/>
      <c r="Q93" s="230"/>
      <c r="R93" s="230"/>
      <c r="S93" s="210"/>
      <c r="T93" s="73" t="s">
        <v>78</v>
      </c>
    </row>
    <row r="94" spans="1:21" ht="22.5" customHeight="1" x14ac:dyDescent="0.4">
      <c r="C94" s="55" t="s">
        <v>79</v>
      </c>
      <c r="D94" s="56" t="s">
        <v>80</v>
      </c>
      <c r="E94" s="72" t="s">
        <v>81</v>
      </c>
      <c r="F94" s="206"/>
      <c r="G94" s="207"/>
      <c r="H94" s="207"/>
      <c r="I94" s="207"/>
      <c r="J94" s="207"/>
      <c r="K94" s="207"/>
      <c r="L94" s="207"/>
      <c r="M94" s="207"/>
      <c r="N94" s="207"/>
      <c r="O94" s="207"/>
      <c r="P94" s="207"/>
      <c r="Q94" s="207"/>
      <c r="R94" s="207"/>
      <c r="S94" s="208"/>
      <c r="T94" s="57"/>
    </row>
    <row r="95" spans="1:21" ht="22.5" customHeight="1" x14ac:dyDescent="0.4">
      <c r="C95" s="58" t="s">
        <v>82</v>
      </c>
      <c r="D95" s="56" t="s">
        <v>80</v>
      </c>
      <c r="E95" s="72" t="s">
        <v>81</v>
      </c>
      <c r="F95" s="206"/>
      <c r="G95" s="207"/>
      <c r="H95" s="207"/>
      <c r="I95" s="207"/>
      <c r="J95" s="207"/>
      <c r="K95" s="207"/>
      <c r="L95" s="207"/>
      <c r="M95" s="207"/>
      <c r="N95" s="207"/>
      <c r="O95" s="207"/>
      <c r="P95" s="207"/>
      <c r="Q95" s="207"/>
      <c r="R95" s="207"/>
      <c r="S95" s="208"/>
      <c r="T95" s="57"/>
    </row>
    <row r="96" spans="1:21" ht="10.5" customHeight="1" x14ac:dyDescent="0.4">
      <c r="D96" s="19"/>
    </row>
    <row r="97" spans="1:20" x14ac:dyDescent="0.4">
      <c r="A97" s="10"/>
      <c r="B97" s="10"/>
      <c r="D97" s="19"/>
      <c r="S97" s="209" t="s">
        <v>83</v>
      </c>
      <c r="T97" s="210"/>
    </row>
    <row r="98" spans="1:20" ht="23.25" customHeight="1" x14ac:dyDescent="0.4">
      <c r="C98" s="19"/>
      <c r="S98" s="206"/>
      <c r="T98" s="208"/>
    </row>
    <row r="99" spans="1:20" x14ac:dyDescent="0.4">
      <c r="C99" s="59" t="s">
        <v>84</v>
      </c>
      <c r="E99" s="60" t="s">
        <v>82</v>
      </c>
      <c r="G99" s="211" t="s">
        <v>85</v>
      </c>
      <c r="H99" s="211"/>
      <c r="I99" s="211"/>
      <c r="J99" s="211"/>
      <c r="K99" s="19"/>
      <c r="L99" s="19"/>
      <c r="M99" s="19"/>
      <c r="N99" s="19"/>
      <c r="O99" s="19"/>
      <c r="P99" s="19"/>
      <c r="Q99" s="19"/>
    </row>
    <row r="100" spans="1:20" ht="21" customHeight="1" x14ac:dyDescent="0.4">
      <c r="C100" s="61"/>
      <c r="E100" s="61"/>
      <c r="G100" s="229"/>
      <c r="H100" s="229"/>
      <c r="I100" s="229"/>
      <c r="J100" s="229"/>
    </row>
    <row r="101" spans="1:20" ht="14.25" customHeight="1" x14ac:dyDescent="0.4">
      <c r="C101" s="62"/>
      <c r="E101" s="62"/>
      <c r="G101" s="229"/>
      <c r="H101" s="229"/>
      <c r="I101" s="229"/>
      <c r="J101" s="229"/>
      <c r="S101" s="209" t="s">
        <v>86</v>
      </c>
      <c r="T101" s="210"/>
    </row>
    <row r="102" spans="1:20" ht="23.25" customHeight="1" x14ac:dyDescent="0.4">
      <c r="C102" s="63"/>
      <c r="E102" s="63"/>
      <c r="G102" s="229"/>
      <c r="H102" s="229"/>
      <c r="I102" s="229"/>
      <c r="J102" s="229"/>
      <c r="S102" s="206"/>
      <c r="T102" s="208"/>
    </row>
    <row r="103" spans="1:20" ht="9" customHeight="1" x14ac:dyDescent="0.4"/>
  </sheetData>
  <mergeCells count="108">
    <mergeCell ref="B42:U42"/>
    <mergeCell ref="B39:U39"/>
    <mergeCell ref="B38:U38"/>
    <mergeCell ref="B37:U37"/>
    <mergeCell ref="B48:U48"/>
    <mergeCell ref="B45:U45"/>
    <mergeCell ref="B44:U44"/>
    <mergeCell ref="B47:U47"/>
    <mergeCell ref="B46:U46"/>
    <mergeCell ref="B40:U40"/>
    <mergeCell ref="B41:U41"/>
    <mergeCell ref="A4:U4"/>
    <mergeCell ref="C7:D7"/>
    <mergeCell ref="G7:R7"/>
    <mergeCell ref="T7:U7"/>
    <mergeCell ref="T8:U8"/>
    <mergeCell ref="C8:R8"/>
    <mergeCell ref="B36:U36"/>
    <mergeCell ref="B35:U35"/>
    <mergeCell ref="A25:E25"/>
    <mergeCell ref="F25:J25"/>
    <mergeCell ref="K25:R25"/>
    <mergeCell ref="B34:U34"/>
    <mergeCell ref="S25:T25"/>
    <mergeCell ref="T20:U20"/>
    <mergeCell ref="B30:U30"/>
    <mergeCell ref="B31:U31"/>
    <mergeCell ref="B32:U32"/>
    <mergeCell ref="B33:U33"/>
    <mergeCell ref="A24:E24"/>
    <mergeCell ref="F24:J24"/>
    <mergeCell ref="K24:R24"/>
    <mergeCell ref="S23:T23"/>
    <mergeCell ref="S24:T24"/>
    <mergeCell ref="G100:J102"/>
    <mergeCell ref="S101:T101"/>
    <mergeCell ref="S102:T102"/>
    <mergeCell ref="S98:T98"/>
    <mergeCell ref="F94:S94"/>
    <mergeCell ref="E77:U77"/>
    <mergeCell ref="E78:U78"/>
    <mergeCell ref="E79:U79"/>
    <mergeCell ref="K89:N89"/>
    <mergeCell ref="O89:R89"/>
    <mergeCell ref="K90:N90"/>
    <mergeCell ref="O90:R90"/>
    <mergeCell ref="F93:S93"/>
    <mergeCell ref="E80:U80"/>
    <mergeCell ref="E81:U82"/>
    <mergeCell ref="E83:U83"/>
    <mergeCell ref="A51:U52"/>
    <mergeCell ref="A23:E23"/>
    <mergeCell ref="F23:J23"/>
    <mergeCell ref="K23:R23"/>
    <mergeCell ref="A26:E26"/>
    <mergeCell ref="C11:D11"/>
    <mergeCell ref="F95:S95"/>
    <mergeCell ref="S97:T97"/>
    <mergeCell ref="G99:J99"/>
    <mergeCell ref="C83:D83"/>
    <mergeCell ref="E75:U75"/>
    <mergeCell ref="E76:U76"/>
    <mergeCell ref="A72:B72"/>
    <mergeCell ref="E74:U74"/>
    <mergeCell ref="A74:B74"/>
    <mergeCell ref="A75:B75"/>
    <mergeCell ref="E72:U72"/>
    <mergeCell ref="A73:B73"/>
    <mergeCell ref="E73:U73"/>
    <mergeCell ref="G11:R11"/>
    <mergeCell ref="T11:U11"/>
    <mergeCell ref="C12:E12"/>
    <mergeCell ref="T12:U12"/>
    <mergeCell ref="B43:U43"/>
    <mergeCell ref="T3:U3"/>
    <mergeCell ref="A69:C69"/>
    <mergeCell ref="E70:U70"/>
    <mergeCell ref="E71:U71"/>
    <mergeCell ref="F26:J26"/>
    <mergeCell ref="K26:R26"/>
    <mergeCell ref="C16:E16"/>
    <mergeCell ref="T16:U16"/>
    <mergeCell ref="A22:E22"/>
    <mergeCell ref="F22:J22"/>
    <mergeCell ref="K22:R22"/>
    <mergeCell ref="S22:U22"/>
    <mergeCell ref="C15:D15"/>
    <mergeCell ref="G15:R15"/>
    <mergeCell ref="T15:U15"/>
    <mergeCell ref="A66:B66"/>
    <mergeCell ref="A70:B70"/>
    <mergeCell ref="A71:B71"/>
    <mergeCell ref="A7:B7"/>
    <mergeCell ref="A8:B8"/>
    <mergeCell ref="A11:B11"/>
    <mergeCell ref="A12:B12"/>
    <mergeCell ref="A15:B15"/>
    <mergeCell ref="A16:B16"/>
    <mergeCell ref="B60:U60"/>
    <mergeCell ref="A61:U61"/>
    <mergeCell ref="A63:U63"/>
    <mergeCell ref="B62:U62"/>
    <mergeCell ref="B64:U64"/>
    <mergeCell ref="A55:U55"/>
    <mergeCell ref="B56:U56"/>
    <mergeCell ref="B58:U58"/>
    <mergeCell ref="A57:U57"/>
    <mergeCell ref="A59:U59"/>
  </mergeCells>
  <phoneticPr fontId="5"/>
  <conditionalFormatting sqref="A26:E26">
    <cfRule type="expression" dxfId="1" priority="1">
      <formula>$U$19="○"</formula>
    </cfRule>
  </conditionalFormatting>
  <dataValidations count="1">
    <dataValidation type="list" allowBlank="1" showInputMessage="1" showErrorMessage="1" sqref="U19" xr:uid="{C9CCA148-A841-4E98-B576-E66B04EEF827}">
      <formula1>"○,ー"</formula1>
    </dataValidation>
  </dataValidations>
  <pageMargins left="0.31496062992125984" right="0.31496062992125984" top="0.39370078740157483" bottom="0.35433070866141736" header="0.31496062992125984" footer="0.31496062992125984"/>
  <pageSetup paperSize="9" scale="62" fitToHeight="0" orientation="portrait" r:id="rId1"/>
  <rowBreaks count="1" manualBreakCount="1">
    <brk id="52"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76200</xdr:colOff>
                    <xdr:row>42</xdr:row>
                    <xdr:rowOff>95250</xdr:rowOff>
                  </from>
                  <to>
                    <xdr:col>1</xdr:col>
                    <xdr:colOff>38100</xdr:colOff>
                    <xdr:row>44</xdr:row>
                    <xdr:rowOff>133350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0</xdr:col>
                    <xdr:colOff>76200</xdr:colOff>
                    <xdr:row>44</xdr:row>
                    <xdr:rowOff>152400</xdr:rowOff>
                  </from>
                  <to>
                    <xdr:col>1</xdr:col>
                    <xdr:colOff>57150</xdr:colOff>
                    <xdr:row>46</xdr:row>
                    <xdr:rowOff>57150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0</xdr:col>
                    <xdr:colOff>76200</xdr:colOff>
                    <xdr:row>28</xdr:row>
                    <xdr:rowOff>200025</xdr:rowOff>
                  </from>
                  <to>
                    <xdr:col>1</xdr:col>
                    <xdr:colOff>57150</xdr:colOff>
                    <xdr:row>30</xdr:row>
                    <xdr:rowOff>66675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0</xdr:col>
                    <xdr:colOff>76200</xdr:colOff>
                    <xdr:row>30</xdr:row>
                    <xdr:rowOff>200025</xdr:rowOff>
                  </from>
                  <to>
                    <xdr:col>1</xdr:col>
                    <xdr:colOff>57150</xdr:colOff>
                    <xdr:row>32</xdr:row>
                    <xdr:rowOff>95250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0</xdr:col>
                    <xdr:colOff>76200</xdr:colOff>
                    <xdr:row>32</xdr:row>
                    <xdr:rowOff>200025</xdr:rowOff>
                  </from>
                  <to>
                    <xdr:col>1</xdr:col>
                    <xdr:colOff>57150</xdr:colOff>
                    <xdr:row>34</xdr:row>
                    <xdr:rowOff>95250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0</xdr:col>
                    <xdr:colOff>76200</xdr:colOff>
                    <xdr:row>33</xdr:row>
                    <xdr:rowOff>200025</xdr:rowOff>
                  </from>
                  <to>
                    <xdr:col>1</xdr:col>
                    <xdr:colOff>57150</xdr:colOff>
                    <xdr:row>35</xdr:row>
                    <xdr:rowOff>104775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0</xdr:col>
                    <xdr:colOff>76200</xdr:colOff>
                    <xdr:row>35</xdr:row>
                    <xdr:rowOff>200025</xdr:rowOff>
                  </from>
                  <to>
                    <xdr:col>1</xdr:col>
                    <xdr:colOff>57150</xdr:colOff>
                    <xdr:row>37</xdr:row>
                    <xdr:rowOff>104775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0</xdr:col>
                    <xdr:colOff>76200</xdr:colOff>
                    <xdr:row>36</xdr:row>
                    <xdr:rowOff>200025</xdr:rowOff>
                  </from>
                  <to>
                    <xdr:col>1</xdr:col>
                    <xdr:colOff>57150</xdr:colOff>
                    <xdr:row>38</xdr:row>
                    <xdr:rowOff>95250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0</xdr:col>
                    <xdr:colOff>76200</xdr:colOff>
                    <xdr:row>37</xdr:row>
                    <xdr:rowOff>200025</xdr:rowOff>
                  </from>
                  <to>
                    <xdr:col>1</xdr:col>
                    <xdr:colOff>57150</xdr:colOff>
                    <xdr:row>39</xdr:row>
                    <xdr:rowOff>104775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0</xdr:col>
                    <xdr:colOff>76200</xdr:colOff>
                    <xdr:row>38</xdr:row>
                    <xdr:rowOff>200025</xdr:rowOff>
                  </from>
                  <to>
                    <xdr:col>1</xdr:col>
                    <xdr:colOff>57150</xdr:colOff>
                    <xdr:row>40</xdr:row>
                    <xdr:rowOff>123825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0</xdr:col>
                    <xdr:colOff>76200</xdr:colOff>
                    <xdr:row>46</xdr:row>
                    <xdr:rowOff>171450</xdr:rowOff>
                  </from>
                  <to>
                    <xdr:col>1</xdr:col>
                    <xdr:colOff>57150</xdr:colOff>
                    <xdr:row>48</xdr:row>
                    <xdr:rowOff>66675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0</xdr:col>
                    <xdr:colOff>76200</xdr:colOff>
                    <xdr:row>41</xdr:row>
                    <xdr:rowOff>0</xdr:rowOff>
                  </from>
                  <to>
                    <xdr:col>1</xdr:col>
                    <xdr:colOff>57150</xdr:colOff>
                    <xdr:row>42</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53C8F-0DA5-4720-B566-F1B7705676A0}">
  <sheetPr>
    <pageSetUpPr fitToPage="1"/>
  </sheetPr>
  <dimension ref="A1:N50"/>
  <sheetViews>
    <sheetView showGridLines="0" view="pageBreakPreview" topLeftCell="A5" zoomScaleNormal="100" zoomScaleSheetLayoutView="100" workbookViewId="0">
      <selection activeCell="L38" sqref="L38"/>
    </sheetView>
  </sheetViews>
  <sheetFormatPr defaultRowHeight="13.5" x14ac:dyDescent="0.4"/>
  <cols>
    <col min="1" max="1" width="2.625" style="76" customWidth="1"/>
    <col min="2" max="2" width="5.875" style="76" customWidth="1"/>
    <col min="3" max="7" width="12.75" style="76" customWidth="1"/>
    <col min="8" max="8" width="13.125" style="76" customWidth="1"/>
    <col min="9" max="9" width="5.5" style="76" customWidth="1"/>
    <col min="10" max="10" width="7.5" style="76" customWidth="1"/>
    <col min="11" max="13" width="12.75" style="76" customWidth="1"/>
    <col min="14" max="14" width="2.625" style="76" customWidth="1"/>
    <col min="15" max="231" width="9" style="76"/>
    <col min="232" max="232" width="4.125" style="76" customWidth="1"/>
    <col min="233" max="233" width="2.875" style="76" customWidth="1"/>
    <col min="234" max="239" width="7.625" style="76" customWidth="1"/>
    <col min="240" max="240" width="4.75" style="76" customWidth="1"/>
    <col min="241" max="241" width="5" style="76" customWidth="1"/>
    <col min="242" max="242" width="5.625" style="76" customWidth="1"/>
    <col min="243" max="243" width="10.375" style="76" customWidth="1"/>
    <col min="244" max="244" width="9" style="76"/>
    <col min="245" max="245" width="16.125" style="76" customWidth="1"/>
    <col min="246" max="487" width="9" style="76"/>
    <col min="488" max="488" width="4.125" style="76" customWidth="1"/>
    <col min="489" max="489" width="2.875" style="76" customWidth="1"/>
    <col min="490" max="495" width="7.625" style="76" customWidth="1"/>
    <col min="496" max="496" width="4.75" style="76" customWidth="1"/>
    <col min="497" max="497" width="5" style="76" customWidth="1"/>
    <col min="498" max="498" width="5.625" style="76" customWidth="1"/>
    <col min="499" max="499" width="10.375" style="76" customWidth="1"/>
    <col min="500" max="500" width="9" style="76"/>
    <col min="501" max="501" width="16.125" style="76" customWidth="1"/>
    <col min="502" max="743" width="9" style="76"/>
    <col min="744" max="744" width="4.125" style="76" customWidth="1"/>
    <col min="745" max="745" width="2.875" style="76" customWidth="1"/>
    <col min="746" max="751" width="7.625" style="76" customWidth="1"/>
    <col min="752" max="752" width="4.75" style="76" customWidth="1"/>
    <col min="753" max="753" width="5" style="76" customWidth="1"/>
    <col min="754" max="754" width="5.625" style="76" customWidth="1"/>
    <col min="755" max="755" width="10.375" style="76" customWidth="1"/>
    <col min="756" max="756" width="9" style="76"/>
    <col min="757" max="757" width="16.125" style="76" customWidth="1"/>
    <col min="758" max="999" width="9" style="76"/>
    <col min="1000" max="1000" width="4.125" style="76" customWidth="1"/>
    <col min="1001" max="1001" width="2.875" style="76" customWidth="1"/>
    <col min="1002" max="1007" width="7.625" style="76" customWidth="1"/>
    <col min="1008" max="1008" width="4.75" style="76" customWidth="1"/>
    <col min="1009" max="1009" width="5" style="76" customWidth="1"/>
    <col min="1010" max="1010" width="5.625" style="76" customWidth="1"/>
    <col min="1011" max="1011" width="10.375" style="76" customWidth="1"/>
    <col min="1012" max="1012" width="9" style="76"/>
    <col min="1013" max="1013" width="16.125" style="76" customWidth="1"/>
    <col min="1014" max="1255" width="9" style="76"/>
    <col min="1256" max="1256" width="4.125" style="76" customWidth="1"/>
    <col min="1257" max="1257" width="2.875" style="76" customWidth="1"/>
    <col min="1258" max="1263" width="7.625" style="76" customWidth="1"/>
    <col min="1264" max="1264" width="4.75" style="76" customWidth="1"/>
    <col min="1265" max="1265" width="5" style="76" customWidth="1"/>
    <col min="1266" max="1266" width="5.625" style="76" customWidth="1"/>
    <col min="1267" max="1267" width="10.375" style="76" customWidth="1"/>
    <col min="1268" max="1268" width="9" style="76"/>
    <col min="1269" max="1269" width="16.125" style="76" customWidth="1"/>
    <col min="1270" max="1511" width="9" style="76"/>
    <col min="1512" max="1512" width="4.125" style="76" customWidth="1"/>
    <col min="1513" max="1513" width="2.875" style="76" customWidth="1"/>
    <col min="1514" max="1519" width="7.625" style="76" customWidth="1"/>
    <col min="1520" max="1520" width="4.75" style="76" customWidth="1"/>
    <col min="1521" max="1521" width="5" style="76" customWidth="1"/>
    <col min="1522" max="1522" width="5.625" style="76" customWidth="1"/>
    <col min="1523" max="1523" width="10.375" style="76" customWidth="1"/>
    <col min="1524" max="1524" width="9" style="76"/>
    <col min="1525" max="1525" width="16.125" style="76" customWidth="1"/>
    <col min="1526" max="1767" width="9" style="76"/>
    <col min="1768" max="1768" width="4.125" style="76" customWidth="1"/>
    <col min="1769" max="1769" width="2.875" style="76" customWidth="1"/>
    <col min="1770" max="1775" width="7.625" style="76" customWidth="1"/>
    <col min="1776" max="1776" width="4.75" style="76" customWidth="1"/>
    <col min="1777" max="1777" width="5" style="76" customWidth="1"/>
    <col min="1778" max="1778" width="5.625" style="76" customWidth="1"/>
    <col min="1779" max="1779" width="10.375" style="76" customWidth="1"/>
    <col min="1780" max="1780" width="9" style="76"/>
    <col min="1781" max="1781" width="16.125" style="76" customWidth="1"/>
    <col min="1782" max="2023" width="9" style="76"/>
    <col min="2024" max="2024" width="4.125" style="76" customWidth="1"/>
    <col min="2025" max="2025" width="2.875" style="76" customWidth="1"/>
    <col min="2026" max="2031" width="7.625" style="76" customWidth="1"/>
    <col min="2032" max="2032" width="4.75" style="76" customWidth="1"/>
    <col min="2033" max="2033" width="5" style="76" customWidth="1"/>
    <col min="2034" max="2034" width="5.625" style="76" customWidth="1"/>
    <col min="2035" max="2035" width="10.375" style="76" customWidth="1"/>
    <col min="2036" max="2036" width="9" style="76"/>
    <col min="2037" max="2037" width="16.125" style="76" customWidth="1"/>
    <col min="2038" max="2279" width="9" style="76"/>
    <col min="2280" max="2280" width="4.125" style="76" customWidth="1"/>
    <col min="2281" max="2281" width="2.875" style="76" customWidth="1"/>
    <col min="2282" max="2287" width="7.625" style="76" customWidth="1"/>
    <col min="2288" max="2288" width="4.75" style="76" customWidth="1"/>
    <col min="2289" max="2289" width="5" style="76" customWidth="1"/>
    <col min="2290" max="2290" width="5.625" style="76" customWidth="1"/>
    <col min="2291" max="2291" width="10.375" style="76" customWidth="1"/>
    <col min="2292" max="2292" width="9" style="76"/>
    <col min="2293" max="2293" width="16.125" style="76" customWidth="1"/>
    <col min="2294" max="2535" width="9" style="76"/>
    <col min="2536" max="2536" width="4.125" style="76" customWidth="1"/>
    <col min="2537" max="2537" width="2.875" style="76" customWidth="1"/>
    <col min="2538" max="2543" width="7.625" style="76" customWidth="1"/>
    <col min="2544" max="2544" width="4.75" style="76" customWidth="1"/>
    <col min="2545" max="2545" width="5" style="76" customWidth="1"/>
    <col min="2546" max="2546" width="5.625" style="76" customWidth="1"/>
    <col min="2547" max="2547" width="10.375" style="76" customWidth="1"/>
    <col min="2548" max="2548" width="9" style="76"/>
    <col min="2549" max="2549" width="16.125" style="76" customWidth="1"/>
    <col min="2550" max="2791" width="9" style="76"/>
    <col min="2792" max="2792" width="4.125" style="76" customWidth="1"/>
    <col min="2793" max="2793" width="2.875" style="76" customWidth="1"/>
    <col min="2794" max="2799" width="7.625" style="76" customWidth="1"/>
    <col min="2800" max="2800" width="4.75" style="76" customWidth="1"/>
    <col min="2801" max="2801" width="5" style="76" customWidth="1"/>
    <col min="2802" max="2802" width="5.625" style="76" customWidth="1"/>
    <col min="2803" max="2803" width="10.375" style="76" customWidth="1"/>
    <col min="2804" max="2804" width="9" style="76"/>
    <col min="2805" max="2805" width="16.125" style="76" customWidth="1"/>
    <col min="2806" max="3047" width="9" style="76"/>
    <col min="3048" max="3048" width="4.125" style="76" customWidth="1"/>
    <col min="3049" max="3049" width="2.875" style="76" customWidth="1"/>
    <col min="3050" max="3055" width="7.625" style="76" customWidth="1"/>
    <col min="3056" max="3056" width="4.75" style="76" customWidth="1"/>
    <col min="3057" max="3057" width="5" style="76" customWidth="1"/>
    <col min="3058" max="3058" width="5.625" style="76" customWidth="1"/>
    <col min="3059" max="3059" width="10.375" style="76" customWidth="1"/>
    <col min="3060" max="3060" width="9" style="76"/>
    <col min="3061" max="3061" width="16.125" style="76" customWidth="1"/>
    <col min="3062" max="3303" width="9" style="76"/>
    <col min="3304" max="3304" width="4.125" style="76" customWidth="1"/>
    <col min="3305" max="3305" width="2.875" style="76" customWidth="1"/>
    <col min="3306" max="3311" width="7.625" style="76" customWidth="1"/>
    <col min="3312" max="3312" width="4.75" style="76" customWidth="1"/>
    <col min="3313" max="3313" width="5" style="76" customWidth="1"/>
    <col min="3314" max="3314" width="5.625" style="76" customWidth="1"/>
    <col min="3315" max="3315" width="10.375" style="76" customWidth="1"/>
    <col min="3316" max="3316" width="9" style="76"/>
    <col min="3317" max="3317" width="16.125" style="76" customWidth="1"/>
    <col min="3318" max="3559" width="9" style="76"/>
    <col min="3560" max="3560" width="4.125" style="76" customWidth="1"/>
    <col min="3561" max="3561" width="2.875" style="76" customWidth="1"/>
    <col min="3562" max="3567" width="7.625" style="76" customWidth="1"/>
    <col min="3568" max="3568" width="4.75" style="76" customWidth="1"/>
    <col min="3569" max="3569" width="5" style="76" customWidth="1"/>
    <col min="3570" max="3570" width="5.625" style="76" customWidth="1"/>
    <col min="3571" max="3571" width="10.375" style="76" customWidth="1"/>
    <col min="3572" max="3572" width="9" style="76"/>
    <col min="3573" max="3573" width="16.125" style="76" customWidth="1"/>
    <col min="3574" max="3815" width="9" style="76"/>
    <col min="3816" max="3816" width="4.125" style="76" customWidth="1"/>
    <col min="3817" max="3817" width="2.875" style="76" customWidth="1"/>
    <col min="3818" max="3823" width="7.625" style="76" customWidth="1"/>
    <col min="3824" max="3824" width="4.75" style="76" customWidth="1"/>
    <col min="3825" max="3825" width="5" style="76" customWidth="1"/>
    <col min="3826" max="3826" width="5.625" style="76" customWidth="1"/>
    <col min="3827" max="3827" width="10.375" style="76" customWidth="1"/>
    <col min="3828" max="3828" width="9" style="76"/>
    <col min="3829" max="3829" width="16.125" style="76" customWidth="1"/>
    <col min="3830" max="4071" width="9" style="76"/>
    <col min="4072" max="4072" width="4.125" style="76" customWidth="1"/>
    <col min="4073" max="4073" width="2.875" style="76" customWidth="1"/>
    <col min="4074" max="4079" width="7.625" style="76" customWidth="1"/>
    <col min="4080" max="4080" width="4.75" style="76" customWidth="1"/>
    <col min="4081" max="4081" width="5" style="76" customWidth="1"/>
    <col min="4082" max="4082" width="5.625" style="76" customWidth="1"/>
    <col min="4083" max="4083" width="10.375" style="76" customWidth="1"/>
    <col min="4084" max="4084" width="9" style="76"/>
    <col min="4085" max="4085" width="16.125" style="76" customWidth="1"/>
    <col min="4086" max="4327" width="9" style="76"/>
    <col min="4328" max="4328" width="4.125" style="76" customWidth="1"/>
    <col min="4329" max="4329" width="2.875" style="76" customWidth="1"/>
    <col min="4330" max="4335" width="7.625" style="76" customWidth="1"/>
    <col min="4336" max="4336" width="4.75" style="76" customWidth="1"/>
    <col min="4337" max="4337" width="5" style="76" customWidth="1"/>
    <col min="4338" max="4338" width="5.625" style="76" customWidth="1"/>
    <col min="4339" max="4339" width="10.375" style="76" customWidth="1"/>
    <col min="4340" max="4340" width="9" style="76"/>
    <col min="4341" max="4341" width="16.125" style="76" customWidth="1"/>
    <col min="4342" max="4583" width="9" style="76"/>
    <col min="4584" max="4584" width="4.125" style="76" customWidth="1"/>
    <col min="4585" max="4585" width="2.875" style="76" customWidth="1"/>
    <col min="4586" max="4591" width="7.625" style="76" customWidth="1"/>
    <col min="4592" max="4592" width="4.75" style="76" customWidth="1"/>
    <col min="4593" max="4593" width="5" style="76" customWidth="1"/>
    <col min="4594" max="4594" width="5.625" style="76" customWidth="1"/>
    <col min="4595" max="4595" width="10.375" style="76" customWidth="1"/>
    <col min="4596" max="4596" width="9" style="76"/>
    <col min="4597" max="4597" width="16.125" style="76" customWidth="1"/>
    <col min="4598" max="4839" width="9" style="76"/>
    <col min="4840" max="4840" width="4.125" style="76" customWidth="1"/>
    <col min="4841" max="4841" width="2.875" style="76" customWidth="1"/>
    <col min="4842" max="4847" width="7.625" style="76" customWidth="1"/>
    <col min="4848" max="4848" width="4.75" style="76" customWidth="1"/>
    <col min="4849" max="4849" width="5" style="76" customWidth="1"/>
    <col min="4850" max="4850" width="5.625" style="76" customWidth="1"/>
    <col min="4851" max="4851" width="10.375" style="76" customWidth="1"/>
    <col min="4852" max="4852" width="9" style="76"/>
    <col min="4853" max="4853" width="16.125" style="76" customWidth="1"/>
    <col min="4854" max="5095" width="9" style="76"/>
    <col min="5096" max="5096" width="4.125" style="76" customWidth="1"/>
    <col min="5097" max="5097" width="2.875" style="76" customWidth="1"/>
    <col min="5098" max="5103" width="7.625" style="76" customWidth="1"/>
    <col min="5104" max="5104" width="4.75" style="76" customWidth="1"/>
    <col min="5105" max="5105" width="5" style="76" customWidth="1"/>
    <col min="5106" max="5106" width="5.625" style="76" customWidth="1"/>
    <col min="5107" max="5107" width="10.375" style="76" customWidth="1"/>
    <col min="5108" max="5108" width="9" style="76"/>
    <col min="5109" max="5109" width="16.125" style="76" customWidth="1"/>
    <col min="5110" max="5351" width="9" style="76"/>
    <col min="5352" max="5352" width="4.125" style="76" customWidth="1"/>
    <col min="5353" max="5353" width="2.875" style="76" customWidth="1"/>
    <col min="5354" max="5359" width="7.625" style="76" customWidth="1"/>
    <col min="5360" max="5360" width="4.75" style="76" customWidth="1"/>
    <col min="5361" max="5361" width="5" style="76" customWidth="1"/>
    <col min="5362" max="5362" width="5.625" style="76" customWidth="1"/>
    <col min="5363" max="5363" width="10.375" style="76" customWidth="1"/>
    <col min="5364" max="5364" width="9" style="76"/>
    <col min="5365" max="5365" width="16.125" style="76" customWidth="1"/>
    <col min="5366" max="5607" width="9" style="76"/>
    <col min="5608" max="5608" width="4.125" style="76" customWidth="1"/>
    <col min="5609" max="5609" width="2.875" style="76" customWidth="1"/>
    <col min="5610" max="5615" width="7.625" style="76" customWidth="1"/>
    <col min="5616" max="5616" width="4.75" style="76" customWidth="1"/>
    <col min="5617" max="5617" width="5" style="76" customWidth="1"/>
    <col min="5618" max="5618" width="5.625" style="76" customWidth="1"/>
    <col min="5619" max="5619" width="10.375" style="76" customWidth="1"/>
    <col min="5620" max="5620" width="9" style="76"/>
    <col min="5621" max="5621" width="16.125" style="76" customWidth="1"/>
    <col min="5622" max="5863" width="9" style="76"/>
    <col min="5864" max="5864" width="4.125" style="76" customWidth="1"/>
    <col min="5865" max="5865" width="2.875" style="76" customWidth="1"/>
    <col min="5866" max="5871" width="7.625" style="76" customWidth="1"/>
    <col min="5872" max="5872" width="4.75" style="76" customWidth="1"/>
    <col min="5873" max="5873" width="5" style="76" customWidth="1"/>
    <col min="5874" max="5874" width="5.625" style="76" customWidth="1"/>
    <col min="5875" max="5875" width="10.375" style="76" customWidth="1"/>
    <col min="5876" max="5876" width="9" style="76"/>
    <col min="5877" max="5877" width="16.125" style="76" customWidth="1"/>
    <col min="5878" max="6119" width="9" style="76"/>
    <col min="6120" max="6120" width="4.125" style="76" customWidth="1"/>
    <col min="6121" max="6121" width="2.875" style="76" customWidth="1"/>
    <col min="6122" max="6127" width="7.625" style="76" customWidth="1"/>
    <col min="6128" max="6128" width="4.75" style="76" customWidth="1"/>
    <col min="6129" max="6129" width="5" style="76" customWidth="1"/>
    <col min="6130" max="6130" width="5.625" style="76" customWidth="1"/>
    <col min="6131" max="6131" width="10.375" style="76" customWidth="1"/>
    <col min="6132" max="6132" width="9" style="76"/>
    <col min="6133" max="6133" width="16.125" style="76" customWidth="1"/>
    <col min="6134" max="6375" width="9" style="76"/>
    <col min="6376" max="6376" width="4.125" style="76" customWidth="1"/>
    <col min="6377" max="6377" width="2.875" style="76" customWidth="1"/>
    <col min="6378" max="6383" width="7.625" style="76" customWidth="1"/>
    <col min="6384" max="6384" width="4.75" style="76" customWidth="1"/>
    <col min="6385" max="6385" width="5" style="76" customWidth="1"/>
    <col min="6386" max="6386" width="5.625" style="76" customWidth="1"/>
    <col min="6387" max="6387" width="10.375" style="76" customWidth="1"/>
    <col min="6388" max="6388" width="9" style="76"/>
    <col min="6389" max="6389" width="16.125" style="76" customWidth="1"/>
    <col min="6390" max="6631" width="9" style="76"/>
    <col min="6632" max="6632" width="4.125" style="76" customWidth="1"/>
    <col min="6633" max="6633" width="2.875" style="76" customWidth="1"/>
    <col min="6634" max="6639" width="7.625" style="76" customWidth="1"/>
    <col min="6640" max="6640" width="4.75" style="76" customWidth="1"/>
    <col min="6641" max="6641" width="5" style="76" customWidth="1"/>
    <col min="6642" max="6642" width="5.625" style="76" customWidth="1"/>
    <col min="6643" max="6643" width="10.375" style="76" customWidth="1"/>
    <col min="6644" max="6644" width="9" style="76"/>
    <col min="6645" max="6645" width="16.125" style="76" customWidth="1"/>
    <col min="6646" max="6887" width="9" style="76"/>
    <col min="6888" max="6888" width="4.125" style="76" customWidth="1"/>
    <col min="6889" max="6889" width="2.875" style="76" customWidth="1"/>
    <col min="6890" max="6895" width="7.625" style="76" customWidth="1"/>
    <col min="6896" max="6896" width="4.75" style="76" customWidth="1"/>
    <col min="6897" max="6897" width="5" style="76" customWidth="1"/>
    <col min="6898" max="6898" width="5.625" style="76" customWidth="1"/>
    <col min="6899" max="6899" width="10.375" style="76" customWidth="1"/>
    <col min="6900" max="6900" width="9" style="76"/>
    <col min="6901" max="6901" width="16.125" style="76" customWidth="1"/>
    <col min="6902" max="7143" width="9" style="76"/>
    <col min="7144" max="7144" width="4.125" style="76" customWidth="1"/>
    <col min="7145" max="7145" width="2.875" style="76" customWidth="1"/>
    <col min="7146" max="7151" width="7.625" style="76" customWidth="1"/>
    <col min="7152" max="7152" width="4.75" style="76" customWidth="1"/>
    <col min="7153" max="7153" width="5" style="76" customWidth="1"/>
    <col min="7154" max="7154" width="5.625" style="76" customWidth="1"/>
    <col min="7155" max="7155" width="10.375" style="76" customWidth="1"/>
    <col min="7156" max="7156" width="9" style="76"/>
    <col min="7157" max="7157" width="16.125" style="76" customWidth="1"/>
    <col min="7158" max="7399" width="9" style="76"/>
    <col min="7400" max="7400" width="4.125" style="76" customWidth="1"/>
    <col min="7401" max="7401" width="2.875" style="76" customWidth="1"/>
    <col min="7402" max="7407" width="7.625" style="76" customWidth="1"/>
    <col min="7408" max="7408" width="4.75" style="76" customWidth="1"/>
    <col min="7409" max="7409" width="5" style="76" customWidth="1"/>
    <col min="7410" max="7410" width="5.625" style="76" customWidth="1"/>
    <col min="7411" max="7411" width="10.375" style="76" customWidth="1"/>
    <col min="7412" max="7412" width="9" style="76"/>
    <col min="7413" max="7413" width="16.125" style="76" customWidth="1"/>
    <col min="7414" max="7655" width="9" style="76"/>
    <col min="7656" max="7656" width="4.125" style="76" customWidth="1"/>
    <col min="7657" max="7657" width="2.875" style="76" customWidth="1"/>
    <col min="7658" max="7663" width="7.625" style="76" customWidth="1"/>
    <col min="7664" max="7664" width="4.75" style="76" customWidth="1"/>
    <col min="7665" max="7665" width="5" style="76" customWidth="1"/>
    <col min="7666" max="7666" width="5.625" style="76" customWidth="1"/>
    <col min="7667" max="7667" width="10.375" style="76" customWidth="1"/>
    <col min="7668" max="7668" width="9" style="76"/>
    <col min="7669" max="7669" width="16.125" style="76" customWidth="1"/>
    <col min="7670" max="7911" width="9" style="76"/>
    <col min="7912" max="7912" width="4.125" style="76" customWidth="1"/>
    <col min="7913" max="7913" width="2.875" style="76" customWidth="1"/>
    <col min="7914" max="7919" width="7.625" style="76" customWidth="1"/>
    <col min="7920" max="7920" width="4.75" style="76" customWidth="1"/>
    <col min="7921" max="7921" width="5" style="76" customWidth="1"/>
    <col min="7922" max="7922" width="5.625" style="76" customWidth="1"/>
    <col min="7923" max="7923" width="10.375" style="76" customWidth="1"/>
    <col min="7924" max="7924" width="9" style="76"/>
    <col min="7925" max="7925" width="16.125" style="76" customWidth="1"/>
    <col min="7926" max="8167" width="9" style="76"/>
    <col min="8168" max="8168" width="4.125" style="76" customWidth="1"/>
    <col min="8169" max="8169" width="2.875" style="76" customWidth="1"/>
    <col min="8170" max="8175" width="7.625" style="76" customWidth="1"/>
    <col min="8176" max="8176" width="4.75" style="76" customWidth="1"/>
    <col min="8177" max="8177" width="5" style="76" customWidth="1"/>
    <col min="8178" max="8178" width="5.625" style="76" customWidth="1"/>
    <col min="8179" max="8179" width="10.375" style="76" customWidth="1"/>
    <col min="8180" max="8180" width="9" style="76"/>
    <col min="8181" max="8181" width="16.125" style="76" customWidth="1"/>
    <col min="8182" max="8423" width="9" style="76"/>
    <col min="8424" max="8424" width="4.125" style="76" customWidth="1"/>
    <col min="8425" max="8425" width="2.875" style="76" customWidth="1"/>
    <col min="8426" max="8431" width="7.625" style="76" customWidth="1"/>
    <col min="8432" max="8432" width="4.75" style="76" customWidth="1"/>
    <col min="8433" max="8433" width="5" style="76" customWidth="1"/>
    <col min="8434" max="8434" width="5.625" style="76" customWidth="1"/>
    <col min="8435" max="8435" width="10.375" style="76" customWidth="1"/>
    <col min="8436" max="8436" width="9" style="76"/>
    <col min="8437" max="8437" width="16.125" style="76" customWidth="1"/>
    <col min="8438" max="8679" width="9" style="76"/>
    <col min="8680" max="8680" width="4.125" style="76" customWidth="1"/>
    <col min="8681" max="8681" width="2.875" style="76" customWidth="1"/>
    <col min="8682" max="8687" width="7.625" style="76" customWidth="1"/>
    <col min="8688" max="8688" width="4.75" style="76" customWidth="1"/>
    <col min="8689" max="8689" width="5" style="76" customWidth="1"/>
    <col min="8690" max="8690" width="5.625" style="76" customWidth="1"/>
    <col min="8691" max="8691" width="10.375" style="76" customWidth="1"/>
    <col min="8692" max="8692" width="9" style="76"/>
    <col min="8693" max="8693" width="16.125" style="76" customWidth="1"/>
    <col min="8694" max="8935" width="9" style="76"/>
    <col min="8936" max="8936" width="4.125" style="76" customWidth="1"/>
    <col min="8937" max="8937" width="2.875" style="76" customWidth="1"/>
    <col min="8938" max="8943" width="7.625" style="76" customWidth="1"/>
    <col min="8944" max="8944" width="4.75" style="76" customWidth="1"/>
    <col min="8945" max="8945" width="5" style="76" customWidth="1"/>
    <col min="8946" max="8946" width="5.625" style="76" customWidth="1"/>
    <col min="8947" max="8947" width="10.375" style="76" customWidth="1"/>
    <col min="8948" max="8948" width="9" style="76"/>
    <col min="8949" max="8949" width="16.125" style="76" customWidth="1"/>
    <col min="8950" max="9191" width="9" style="76"/>
    <col min="9192" max="9192" width="4.125" style="76" customWidth="1"/>
    <col min="9193" max="9193" width="2.875" style="76" customWidth="1"/>
    <col min="9194" max="9199" width="7.625" style="76" customWidth="1"/>
    <col min="9200" max="9200" width="4.75" style="76" customWidth="1"/>
    <col min="9201" max="9201" width="5" style="76" customWidth="1"/>
    <col min="9202" max="9202" width="5.625" style="76" customWidth="1"/>
    <col min="9203" max="9203" width="10.375" style="76" customWidth="1"/>
    <col min="9204" max="9204" width="9" style="76"/>
    <col min="9205" max="9205" width="16.125" style="76" customWidth="1"/>
    <col min="9206" max="9447" width="9" style="76"/>
    <col min="9448" max="9448" width="4.125" style="76" customWidth="1"/>
    <col min="9449" max="9449" width="2.875" style="76" customWidth="1"/>
    <col min="9450" max="9455" width="7.625" style="76" customWidth="1"/>
    <col min="9456" max="9456" width="4.75" style="76" customWidth="1"/>
    <col min="9457" max="9457" width="5" style="76" customWidth="1"/>
    <col min="9458" max="9458" width="5.625" style="76" customWidth="1"/>
    <col min="9459" max="9459" width="10.375" style="76" customWidth="1"/>
    <col min="9460" max="9460" width="9" style="76"/>
    <col min="9461" max="9461" width="16.125" style="76" customWidth="1"/>
    <col min="9462" max="9703" width="9" style="76"/>
    <col min="9704" max="9704" width="4.125" style="76" customWidth="1"/>
    <col min="9705" max="9705" width="2.875" style="76" customWidth="1"/>
    <col min="9706" max="9711" width="7.625" style="76" customWidth="1"/>
    <col min="9712" max="9712" width="4.75" style="76" customWidth="1"/>
    <col min="9713" max="9713" width="5" style="76" customWidth="1"/>
    <col min="9714" max="9714" width="5.625" style="76" customWidth="1"/>
    <col min="9715" max="9715" width="10.375" style="76" customWidth="1"/>
    <col min="9716" max="9716" width="9" style="76"/>
    <col min="9717" max="9717" width="16.125" style="76" customWidth="1"/>
    <col min="9718" max="9959" width="9" style="76"/>
    <col min="9960" max="9960" width="4.125" style="76" customWidth="1"/>
    <col min="9961" max="9961" width="2.875" style="76" customWidth="1"/>
    <col min="9962" max="9967" width="7.625" style="76" customWidth="1"/>
    <col min="9968" max="9968" width="4.75" style="76" customWidth="1"/>
    <col min="9969" max="9969" width="5" style="76" customWidth="1"/>
    <col min="9970" max="9970" width="5.625" style="76" customWidth="1"/>
    <col min="9971" max="9971" width="10.375" style="76" customWidth="1"/>
    <col min="9972" max="9972" width="9" style="76"/>
    <col min="9973" max="9973" width="16.125" style="76" customWidth="1"/>
    <col min="9974" max="10215" width="9" style="76"/>
    <col min="10216" max="10216" width="4.125" style="76" customWidth="1"/>
    <col min="10217" max="10217" width="2.875" style="76" customWidth="1"/>
    <col min="10218" max="10223" width="7.625" style="76" customWidth="1"/>
    <col min="10224" max="10224" width="4.75" style="76" customWidth="1"/>
    <col min="10225" max="10225" width="5" style="76" customWidth="1"/>
    <col min="10226" max="10226" width="5.625" style="76" customWidth="1"/>
    <col min="10227" max="10227" width="10.375" style="76" customWidth="1"/>
    <col min="10228" max="10228" width="9" style="76"/>
    <col min="10229" max="10229" width="16.125" style="76" customWidth="1"/>
    <col min="10230" max="10471" width="9" style="76"/>
    <col min="10472" max="10472" width="4.125" style="76" customWidth="1"/>
    <col min="10473" max="10473" width="2.875" style="76" customWidth="1"/>
    <col min="10474" max="10479" width="7.625" style="76" customWidth="1"/>
    <col min="10480" max="10480" width="4.75" style="76" customWidth="1"/>
    <col min="10481" max="10481" width="5" style="76" customWidth="1"/>
    <col min="10482" max="10482" width="5.625" style="76" customWidth="1"/>
    <col min="10483" max="10483" width="10.375" style="76" customWidth="1"/>
    <col min="10484" max="10484" width="9" style="76"/>
    <col min="10485" max="10485" width="16.125" style="76" customWidth="1"/>
    <col min="10486" max="10727" width="9" style="76"/>
    <col min="10728" max="10728" width="4.125" style="76" customWidth="1"/>
    <col min="10729" max="10729" width="2.875" style="76" customWidth="1"/>
    <col min="10730" max="10735" width="7.625" style="76" customWidth="1"/>
    <col min="10736" max="10736" width="4.75" style="76" customWidth="1"/>
    <col min="10737" max="10737" width="5" style="76" customWidth="1"/>
    <col min="10738" max="10738" width="5.625" style="76" customWidth="1"/>
    <col min="10739" max="10739" width="10.375" style="76" customWidth="1"/>
    <col min="10740" max="10740" width="9" style="76"/>
    <col min="10741" max="10741" width="16.125" style="76" customWidth="1"/>
    <col min="10742" max="10983" width="9" style="76"/>
    <col min="10984" max="10984" width="4.125" style="76" customWidth="1"/>
    <col min="10985" max="10985" width="2.875" style="76" customWidth="1"/>
    <col min="10986" max="10991" width="7.625" style="76" customWidth="1"/>
    <col min="10992" max="10992" width="4.75" style="76" customWidth="1"/>
    <col min="10993" max="10993" width="5" style="76" customWidth="1"/>
    <col min="10994" max="10994" width="5.625" style="76" customWidth="1"/>
    <col min="10995" max="10995" width="10.375" style="76" customWidth="1"/>
    <col min="10996" max="10996" width="9" style="76"/>
    <col min="10997" max="10997" width="16.125" style="76" customWidth="1"/>
    <col min="10998" max="11239" width="9" style="76"/>
    <col min="11240" max="11240" width="4.125" style="76" customWidth="1"/>
    <col min="11241" max="11241" width="2.875" style="76" customWidth="1"/>
    <col min="11242" max="11247" width="7.625" style="76" customWidth="1"/>
    <col min="11248" max="11248" width="4.75" style="76" customWidth="1"/>
    <col min="11249" max="11249" width="5" style="76" customWidth="1"/>
    <col min="11250" max="11250" width="5.625" style="76" customWidth="1"/>
    <col min="11251" max="11251" width="10.375" style="76" customWidth="1"/>
    <col min="11252" max="11252" width="9" style="76"/>
    <col min="11253" max="11253" width="16.125" style="76" customWidth="1"/>
    <col min="11254" max="11495" width="9" style="76"/>
    <col min="11496" max="11496" width="4.125" style="76" customWidth="1"/>
    <col min="11497" max="11497" width="2.875" style="76" customWidth="1"/>
    <col min="11498" max="11503" width="7.625" style="76" customWidth="1"/>
    <col min="11504" max="11504" width="4.75" style="76" customWidth="1"/>
    <col min="11505" max="11505" width="5" style="76" customWidth="1"/>
    <col min="11506" max="11506" width="5.625" style="76" customWidth="1"/>
    <col min="11507" max="11507" width="10.375" style="76" customWidth="1"/>
    <col min="11508" max="11508" width="9" style="76"/>
    <col min="11509" max="11509" width="16.125" style="76" customWidth="1"/>
    <col min="11510" max="11751" width="9" style="76"/>
    <col min="11752" max="11752" width="4.125" style="76" customWidth="1"/>
    <col min="11753" max="11753" width="2.875" style="76" customWidth="1"/>
    <col min="11754" max="11759" width="7.625" style="76" customWidth="1"/>
    <col min="11760" max="11760" width="4.75" style="76" customWidth="1"/>
    <col min="11761" max="11761" width="5" style="76" customWidth="1"/>
    <col min="11762" max="11762" width="5.625" style="76" customWidth="1"/>
    <col min="11763" max="11763" width="10.375" style="76" customWidth="1"/>
    <col min="11764" max="11764" width="9" style="76"/>
    <col min="11765" max="11765" width="16.125" style="76" customWidth="1"/>
    <col min="11766" max="12007" width="9" style="76"/>
    <col min="12008" max="12008" width="4.125" style="76" customWidth="1"/>
    <col min="12009" max="12009" width="2.875" style="76" customWidth="1"/>
    <col min="12010" max="12015" width="7.625" style="76" customWidth="1"/>
    <col min="12016" max="12016" width="4.75" style="76" customWidth="1"/>
    <col min="12017" max="12017" width="5" style="76" customWidth="1"/>
    <col min="12018" max="12018" width="5.625" style="76" customWidth="1"/>
    <col min="12019" max="12019" width="10.375" style="76" customWidth="1"/>
    <col min="12020" max="12020" width="9" style="76"/>
    <col min="12021" max="12021" width="16.125" style="76" customWidth="1"/>
    <col min="12022" max="12263" width="9" style="76"/>
    <col min="12264" max="12264" width="4.125" style="76" customWidth="1"/>
    <col min="12265" max="12265" width="2.875" style="76" customWidth="1"/>
    <col min="12266" max="12271" width="7.625" style="76" customWidth="1"/>
    <col min="12272" max="12272" width="4.75" style="76" customWidth="1"/>
    <col min="12273" max="12273" width="5" style="76" customWidth="1"/>
    <col min="12274" max="12274" width="5.625" style="76" customWidth="1"/>
    <col min="12275" max="12275" width="10.375" style="76" customWidth="1"/>
    <col min="12276" max="12276" width="9" style="76"/>
    <col min="12277" max="12277" width="16.125" style="76" customWidth="1"/>
    <col min="12278" max="12519" width="9" style="76"/>
    <col min="12520" max="12520" width="4.125" style="76" customWidth="1"/>
    <col min="12521" max="12521" width="2.875" style="76" customWidth="1"/>
    <col min="12522" max="12527" width="7.625" style="76" customWidth="1"/>
    <col min="12528" max="12528" width="4.75" style="76" customWidth="1"/>
    <col min="12529" max="12529" width="5" style="76" customWidth="1"/>
    <col min="12530" max="12530" width="5.625" style="76" customWidth="1"/>
    <col min="12531" max="12531" width="10.375" style="76" customWidth="1"/>
    <col min="12532" max="12532" width="9" style="76"/>
    <col min="12533" max="12533" width="16.125" style="76" customWidth="1"/>
    <col min="12534" max="12775" width="9" style="76"/>
    <col min="12776" max="12776" width="4.125" style="76" customWidth="1"/>
    <col min="12777" max="12777" width="2.875" style="76" customWidth="1"/>
    <col min="12778" max="12783" width="7.625" style="76" customWidth="1"/>
    <col min="12784" max="12784" width="4.75" style="76" customWidth="1"/>
    <col min="12785" max="12785" width="5" style="76" customWidth="1"/>
    <col min="12786" max="12786" width="5.625" style="76" customWidth="1"/>
    <col min="12787" max="12787" width="10.375" style="76" customWidth="1"/>
    <col min="12788" max="12788" width="9" style="76"/>
    <col min="12789" max="12789" width="16.125" style="76" customWidth="1"/>
    <col min="12790" max="13031" width="9" style="76"/>
    <col min="13032" max="13032" width="4.125" style="76" customWidth="1"/>
    <col min="13033" max="13033" width="2.875" style="76" customWidth="1"/>
    <col min="13034" max="13039" width="7.625" style="76" customWidth="1"/>
    <col min="13040" max="13040" width="4.75" style="76" customWidth="1"/>
    <col min="13041" max="13041" width="5" style="76" customWidth="1"/>
    <col min="13042" max="13042" width="5.625" style="76" customWidth="1"/>
    <col min="13043" max="13043" width="10.375" style="76" customWidth="1"/>
    <col min="13044" max="13044" width="9" style="76"/>
    <col min="13045" max="13045" width="16.125" style="76" customWidth="1"/>
    <col min="13046" max="13287" width="9" style="76"/>
    <col min="13288" max="13288" width="4.125" style="76" customWidth="1"/>
    <col min="13289" max="13289" width="2.875" style="76" customWidth="1"/>
    <col min="13290" max="13295" width="7.625" style="76" customWidth="1"/>
    <col min="13296" max="13296" width="4.75" style="76" customWidth="1"/>
    <col min="13297" max="13297" width="5" style="76" customWidth="1"/>
    <col min="13298" max="13298" width="5.625" style="76" customWidth="1"/>
    <col min="13299" max="13299" width="10.375" style="76" customWidth="1"/>
    <col min="13300" max="13300" width="9" style="76"/>
    <col min="13301" max="13301" width="16.125" style="76" customWidth="1"/>
    <col min="13302" max="13543" width="9" style="76"/>
    <col min="13544" max="13544" width="4.125" style="76" customWidth="1"/>
    <col min="13545" max="13545" width="2.875" style="76" customWidth="1"/>
    <col min="13546" max="13551" width="7.625" style="76" customWidth="1"/>
    <col min="13552" max="13552" width="4.75" style="76" customWidth="1"/>
    <col min="13553" max="13553" width="5" style="76" customWidth="1"/>
    <col min="13554" max="13554" width="5.625" style="76" customWidth="1"/>
    <col min="13555" max="13555" width="10.375" style="76" customWidth="1"/>
    <col min="13556" max="13556" width="9" style="76"/>
    <col min="13557" max="13557" width="16.125" style="76" customWidth="1"/>
    <col min="13558" max="13799" width="9" style="76"/>
    <col min="13800" max="13800" width="4.125" style="76" customWidth="1"/>
    <col min="13801" max="13801" width="2.875" style="76" customWidth="1"/>
    <col min="13802" max="13807" width="7.625" style="76" customWidth="1"/>
    <col min="13808" max="13808" width="4.75" style="76" customWidth="1"/>
    <col min="13809" max="13809" width="5" style="76" customWidth="1"/>
    <col min="13810" max="13810" width="5.625" style="76" customWidth="1"/>
    <col min="13811" max="13811" width="10.375" style="76" customWidth="1"/>
    <col min="13812" max="13812" width="9" style="76"/>
    <col min="13813" max="13813" width="16.125" style="76" customWidth="1"/>
    <col min="13814" max="14055" width="9" style="76"/>
    <col min="14056" max="14056" width="4.125" style="76" customWidth="1"/>
    <col min="14057" max="14057" width="2.875" style="76" customWidth="1"/>
    <col min="14058" max="14063" width="7.625" style="76" customWidth="1"/>
    <col min="14064" max="14064" width="4.75" style="76" customWidth="1"/>
    <col min="14065" max="14065" width="5" style="76" customWidth="1"/>
    <col min="14066" max="14066" width="5.625" style="76" customWidth="1"/>
    <col min="14067" max="14067" width="10.375" style="76" customWidth="1"/>
    <col min="14068" max="14068" width="9" style="76"/>
    <col min="14069" max="14069" width="16.125" style="76" customWidth="1"/>
    <col min="14070" max="14311" width="9" style="76"/>
    <col min="14312" max="14312" width="4.125" style="76" customWidth="1"/>
    <col min="14313" max="14313" width="2.875" style="76" customWidth="1"/>
    <col min="14314" max="14319" width="7.625" style="76" customWidth="1"/>
    <col min="14320" max="14320" width="4.75" style="76" customWidth="1"/>
    <col min="14321" max="14321" width="5" style="76" customWidth="1"/>
    <col min="14322" max="14322" width="5.625" style="76" customWidth="1"/>
    <col min="14323" max="14323" width="10.375" style="76" customWidth="1"/>
    <col min="14324" max="14324" width="9" style="76"/>
    <col min="14325" max="14325" width="16.125" style="76" customWidth="1"/>
    <col min="14326" max="14567" width="9" style="76"/>
    <col min="14568" max="14568" width="4.125" style="76" customWidth="1"/>
    <col min="14569" max="14569" width="2.875" style="76" customWidth="1"/>
    <col min="14570" max="14575" width="7.625" style="76" customWidth="1"/>
    <col min="14576" max="14576" width="4.75" style="76" customWidth="1"/>
    <col min="14577" max="14577" width="5" style="76" customWidth="1"/>
    <col min="14578" max="14578" width="5.625" style="76" customWidth="1"/>
    <col min="14579" max="14579" width="10.375" style="76" customWidth="1"/>
    <col min="14580" max="14580" width="9" style="76"/>
    <col min="14581" max="14581" width="16.125" style="76" customWidth="1"/>
    <col min="14582" max="14823" width="9" style="76"/>
    <col min="14824" max="14824" width="4.125" style="76" customWidth="1"/>
    <col min="14825" max="14825" width="2.875" style="76" customWidth="1"/>
    <col min="14826" max="14831" width="7.625" style="76" customWidth="1"/>
    <col min="14832" max="14832" width="4.75" style="76" customWidth="1"/>
    <col min="14833" max="14833" width="5" style="76" customWidth="1"/>
    <col min="14834" max="14834" width="5.625" style="76" customWidth="1"/>
    <col min="14835" max="14835" width="10.375" style="76" customWidth="1"/>
    <col min="14836" max="14836" width="9" style="76"/>
    <col min="14837" max="14837" width="16.125" style="76" customWidth="1"/>
    <col min="14838" max="15079" width="9" style="76"/>
    <col min="15080" max="15080" width="4.125" style="76" customWidth="1"/>
    <col min="15081" max="15081" width="2.875" style="76" customWidth="1"/>
    <col min="15082" max="15087" width="7.625" style="76" customWidth="1"/>
    <col min="15088" max="15088" width="4.75" style="76" customWidth="1"/>
    <col min="15089" max="15089" width="5" style="76" customWidth="1"/>
    <col min="15090" max="15090" width="5.625" style="76" customWidth="1"/>
    <col min="15091" max="15091" width="10.375" style="76" customWidth="1"/>
    <col min="15092" max="15092" width="9" style="76"/>
    <col min="15093" max="15093" width="16.125" style="76" customWidth="1"/>
    <col min="15094" max="15335" width="9" style="76"/>
    <col min="15336" max="15336" width="4.125" style="76" customWidth="1"/>
    <col min="15337" max="15337" width="2.875" style="76" customWidth="1"/>
    <col min="15338" max="15343" width="7.625" style="76" customWidth="1"/>
    <col min="15344" max="15344" width="4.75" style="76" customWidth="1"/>
    <col min="15345" max="15345" width="5" style="76" customWidth="1"/>
    <col min="15346" max="15346" width="5.625" style="76" customWidth="1"/>
    <col min="15347" max="15347" width="10.375" style="76" customWidth="1"/>
    <col min="15348" max="15348" width="9" style="76"/>
    <col min="15349" max="15349" width="16.125" style="76" customWidth="1"/>
    <col min="15350" max="15591" width="9" style="76"/>
    <col min="15592" max="15592" width="4.125" style="76" customWidth="1"/>
    <col min="15593" max="15593" width="2.875" style="76" customWidth="1"/>
    <col min="15594" max="15599" width="7.625" style="76" customWidth="1"/>
    <col min="15600" max="15600" width="4.75" style="76" customWidth="1"/>
    <col min="15601" max="15601" width="5" style="76" customWidth="1"/>
    <col min="15602" max="15602" width="5.625" style="76" customWidth="1"/>
    <col min="15603" max="15603" width="10.375" style="76" customWidth="1"/>
    <col min="15604" max="15604" width="9" style="76"/>
    <col min="15605" max="15605" width="16.125" style="76" customWidth="1"/>
    <col min="15606" max="15847" width="9" style="76"/>
    <col min="15848" max="15848" width="4.125" style="76" customWidth="1"/>
    <col min="15849" max="15849" width="2.875" style="76" customWidth="1"/>
    <col min="15850" max="15855" width="7.625" style="76" customWidth="1"/>
    <col min="15856" max="15856" width="4.75" style="76" customWidth="1"/>
    <col min="15857" max="15857" width="5" style="76" customWidth="1"/>
    <col min="15858" max="15858" width="5.625" style="76" customWidth="1"/>
    <col min="15859" max="15859" width="10.375" style="76" customWidth="1"/>
    <col min="15860" max="15860" width="9" style="76"/>
    <col min="15861" max="15861" width="16.125" style="76" customWidth="1"/>
    <col min="15862" max="16103" width="9" style="76"/>
    <col min="16104" max="16104" width="4.125" style="76" customWidth="1"/>
    <col min="16105" max="16105" width="2.875" style="76" customWidth="1"/>
    <col min="16106" max="16111" width="7.625" style="76" customWidth="1"/>
    <col min="16112" max="16112" width="4.75" style="76" customWidth="1"/>
    <col min="16113" max="16113" width="5" style="76" customWidth="1"/>
    <col min="16114" max="16114" width="5.625" style="76" customWidth="1"/>
    <col min="16115" max="16115" width="10.375" style="76" customWidth="1"/>
    <col min="16116" max="16116" width="9" style="76"/>
    <col min="16117" max="16117" width="16.125" style="76" customWidth="1"/>
    <col min="16118" max="16384" width="9" style="76"/>
  </cols>
  <sheetData>
    <row r="1" spans="1:14" ht="21" x14ac:dyDescent="0.4">
      <c r="M1" s="114" t="s">
        <v>141</v>
      </c>
    </row>
    <row r="2" spans="1:14" ht="25.5" customHeight="1" x14ac:dyDescent="0.4">
      <c r="A2" s="345" t="s">
        <v>142</v>
      </c>
      <c r="B2" s="345"/>
      <c r="C2" s="345"/>
      <c r="D2" s="345"/>
      <c r="E2" s="345"/>
      <c r="F2" s="345"/>
      <c r="G2" s="345"/>
      <c r="H2" s="345"/>
      <c r="I2" s="345"/>
      <c r="J2" s="345"/>
      <c r="K2" s="345"/>
      <c r="L2" s="345"/>
      <c r="M2" s="345"/>
      <c r="N2" s="345"/>
    </row>
    <row r="3" spans="1:14" ht="18" customHeight="1" x14ac:dyDescent="0.4"/>
    <row r="4" spans="1:14" s="82" customFormat="1" ht="15.75" customHeight="1" x14ac:dyDescent="0.4">
      <c r="B4" s="115" t="s">
        <v>143</v>
      </c>
    </row>
    <row r="5" spans="1:14" ht="59.25" customHeight="1" x14ac:dyDescent="0.4">
      <c r="B5" s="346" t="s">
        <v>88</v>
      </c>
      <c r="C5" s="346"/>
      <c r="D5" s="347" t="s">
        <v>205</v>
      </c>
      <c r="E5" s="347"/>
      <c r="F5" s="347"/>
      <c r="G5" s="347"/>
      <c r="H5" s="347"/>
      <c r="I5" s="347"/>
      <c r="J5" s="347"/>
      <c r="K5" s="347"/>
      <c r="L5" s="347"/>
      <c r="M5" s="347"/>
    </row>
    <row r="6" spans="1:14" ht="30.75" customHeight="1" x14ac:dyDescent="0.4">
      <c r="B6" s="341" t="s">
        <v>89</v>
      </c>
      <c r="C6" s="341"/>
      <c r="D6" s="343" t="s">
        <v>206</v>
      </c>
      <c r="E6" s="343"/>
      <c r="F6" s="341" t="s">
        <v>90</v>
      </c>
      <c r="G6" s="341"/>
      <c r="H6" s="348" t="s">
        <v>207</v>
      </c>
      <c r="I6" s="348"/>
      <c r="J6" s="348"/>
      <c r="K6" s="348"/>
      <c r="L6" s="348"/>
      <c r="M6" s="348"/>
    </row>
    <row r="7" spans="1:14" ht="30.75" customHeight="1" x14ac:dyDescent="0.4">
      <c r="B7" s="341" t="s">
        <v>91</v>
      </c>
      <c r="C7" s="341"/>
      <c r="D7" s="342" t="s">
        <v>193</v>
      </c>
      <c r="E7" s="342"/>
      <c r="F7" s="341" t="s">
        <v>92</v>
      </c>
      <c r="G7" s="341"/>
      <c r="H7" s="343" t="s">
        <v>208</v>
      </c>
      <c r="I7" s="343"/>
      <c r="J7" s="116" t="s">
        <v>93</v>
      </c>
      <c r="K7" s="331">
        <v>100</v>
      </c>
      <c r="L7" s="344"/>
      <c r="M7" s="117" t="s">
        <v>97</v>
      </c>
    </row>
    <row r="8" spans="1:14" ht="30.75" customHeight="1" x14ac:dyDescent="0.4">
      <c r="B8" s="341" t="s">
        <v>94</v>
      </c>
      <c r="C8" s="341"/>
      <c r="D8" s="342" t="s">
        <v>210</v>
      </c>
      <c r="E8" s="342"/>
      <c r="F8" s="341" t="s">
        <v>144</v>
      </c>
      <c r="G8" s="341"/>
      <c r="H8" s="342" t="s">
        <v>209</v>
      </c>
      <c r="I8" s="342"/>
      <c r="J8" s="116" t="s">
        <v>95</v>
      </c>
      <c r="K8" s="331">
        <v>51</v>
      </c>
      <c r="L8" s="344"/>
      <c r="M8" s="117" t="s">
        <v>145</v>
      </c>
    </row>
    <row r="9" spans="1:14" ht="30.75" customHeight="1" x14ac:dyDescent="0.4">
      <c r="B9" s="341" t="s">
        <v>96</v>
      </c>
      <c r="C9" s="341"/>
      <c r="D9" s="331">
        <v>10</v>
      </c>
      <c r="E9" s="344"/>
      <c r="F9" s="349" t="s">
        <v>97</v>
      </c>
      <c r="G9" s="350"/>
      <c r="H9" s="341" t="s">
        <v>146</v>
      </c>
      <c r="I9" s="341"/>
      <c r="J9" s="341"/>
      <c r="K9" s="351" t="s">
        <v>211</v>
      </c>
      <c r="L9" s="351"/>
      <c r="M9" s="351"/>
    </row>
    <row r="10" spans="1:14" ht="59.25" customHeight="1" x14ac:dyDescent="0.4">
      <c r="B10" s="338" t="s">
        <v>98</v>
      </c>
      <c r="C10" s="338"/>
      <c r="D10" s="339" t="s">
        <v>212</v>
      </c>
      <c r="E10" s="340"/>
      <c r="F10" s="340"/>
      <c r="G10" s="340"/>
      <c r="H10" s="340"/>
      <c r="I10" s="340"/>
      <c r="J10" s="340"/>
      <c r="K10" s="340"/>
      <c r="L10" s="340"/>
      <c r="M10" s="340"/>
    </row>
    <row r="11" spans="1:14" ht="23.25" customHeight="1" x14ac:dyDescent="0.4">
      <c r="B11" s="326" t="s">
        <v>99</v>
      </c>
      <c r="C11" s="335" t="s">
        <v>100</v>
      </c>
      <c r="D11" s="335"/>
      <c r="E11" s="335" t="s">
        <v>101</v>
      </c>
      <c r="F11" s="335"/>
      <c r="G11" s="335" t="s">
        <v>102</v>
      </c>
      <c r="H11" s="335"/>
      <c r="I11" s="326" t="s">
        <v>103</v>
      </c>
      <c r="J11" s="335" t="s">
        <v>100</v>
      </c>
      <c r="K11" s="335"/>
      <c r="L11" s="335" t="s">
        <v>104</v>
      </c>
      <c r="M11" s="335"/>
    </row>
    <row r="12" spans="1:14" ht="23.25" customHeight="1" x14ac:dyDescent="0.4">
      <c r="B12" s="326"/>
      <c r="C12" s="336" t="s">
        <v>213</v>
      </c>
      <c r="D12" s="336"/>
      <c r="E12" s="337">
        <v>10000</v>
      </c>
      <c r="F12" s="337"/>
      <c r="G12" s="336" t="s">
        <v>214</v>
      </c>
      <c r="H12" s="336"/>
      <c r="I12" s="326"/>
      <c r="J12" s="336" t="s">
        <v>213</v>
      </c>
      <c r="K12" s="336"/>
      <c r="L12" s="336" t="s">
        <v>221</v>
      </c>
      <c r="M12" s="336"/>
    </row>
    <row r="13" spans="1:14" ht="23.25" customHeight="1" x14ac:dyDescent="0.4">
      <c r="B13" s="326"/>
      <c r="C13" s="327" t="s">
        <v>216</v>
      </c>
      <c r="D13" s="327"/>
      <c r="E13" s="334">
        <v>5000</v>
      </c>
      <c r="F13" s="334"/>
      <c r="G13" s="327" t="s">
        <v>215</v>
      </c>
      <c r="H13" s="327"/>
      <c r="I13" s="326"/>
      <c r="J13" s="327" t="s">
        <v>216</v>
      </c>
      <c r="K13" s="327"/>
      <c r="L13" s="327" t="s">
        <v>220</v>
      </c>
      <c r="M13" s="327"/>
    </row>
    <row r="14" spans="1:14" ht="23.25" customHeight="1" x14ac:dyDescent="0.4">
      <c r="B14" s="326"/>
      <c r="C14" s="327" t="s">
        <v>218</v>
      </c>
      <c r="D14" s="327"/>
      <c r="E14" s="334">
        <v>5000</v>
      </c>
      <c r="F14" s="334"/>
      <c r="G14" s="327" t="s">
        <v>217</v>
      </c>
      <c r="H14" s="327"/>
      <c r="I14" s="326"/>
      <c r="J14" s="327" t="s">
        <v>219</v>
      </c>
      <c r="K14" s="327"/>
      <c r="L14" s="327" t="s">
        <v>220</v>
      </c>
      <c r="M14" s="327"/>
    </row>
    <row r="15" spans="1:14" ht="23.25" customHeight="1" x14ac:dyDescent="0.4">
      <c r="B15" s="326"/>
      <c r="C15" s="327"/>
      <c r="D15" s="327"/>
      <c r="E15" s="334"/>
      <c r="F15" s="334"/>
      <c r="G15" s="327"/>
      <c r="H15" s="327"/>
      <c r="I15" s="326"/>
      <c r="J15" s="327" t="s">
        <v>222</v>
      </c>
      <c r="K15" s="327"/>
      <c r="L15" s="327" t="s">
        <v>220</v>
      </c>
      <c r="M15" s="327"/>
    </row>
    <row r="16" spans="1:14" ht="23.25" customHeight="1" x14ac:dyDescent="0.4">
      <c r="B16" s="326"/>
      <c r="C16" s="328"/>
      <c r="D16" s="328"/>
      <c r="E16" s="329"/>
      <c r="F16" s="329"/>
      <c r="G16" s="328"/>
      <c r="H16" s="328"/>
      <c r="I16" s="326"/>
      <c r="J16" s="327" t="s">
        <v>223</v>
      </c>
      <c r="K16" s="327"/>
      <c r="L16" s="327" t="s">
        <v>220</v>
      </c>
      <c r="M16" s="327"/>
    </row>
    <row r="17" spans="2:13" ht="23.25" customHeight="1" x14ac:dyDescent="0.4">
      <c r="B17" s="326"/>
      <c r="C17" s="330" t="s">
        <v>105</v>
      </c>
      <c r="D17" s="330"/>
      <c r="E17" s="331">
        <f>SUM(E12:F16)</f>
        <v>20000</v>
      </c>
      <c r="F17" s="331"/>
      <c r="G17" s="332"/>
      <c r="H17" s="332"/>
      <c r="I17" s="326"/>
      <c r="J17" s="333" t="s">
        <v>224</v>
      </c>
      <c r="K17" s="333"/>
      <c r="L17" s="333" t="s">
        <v>225</v>
      </c>
      <c r="M17" s="333"/>
    </row>
    <row r="18" spans="2:13" ht="17.25" x14ac:dyDescent="0.4">
      <c r="B18" s="118"/>
      <c r="C18" s="119"/>
      <c r="D18" s="119"/>
      <c r="E18" s="119"/>
      <c r="F18" s="119"/>
      <c r="G18" s="119"/>
      <c r="H18" s="119"/>
      <c r="I18" s="119"/>
      <c r="J18" s="119"/>
      <c r="K18" s="119"/>
      <c r="L18" s="119"/>
      <c r="M18" s="119"/>
    </row>
    <row r="19" spans="2:13" ht="17.25" x14ac:dyDescent="0.4">
      <c r="B19" s="115" t="s">
        <v>148</v>
      </c>
      <c r="C19" s="115"/>
      <c r="D19" s="115"/>
      <c r="E19" s="115"/>
      <c r="F19" s="119"/>
      <c r="G19" s="119"/>
      <c r="H19" s="119"/>
      <c r="I19" s="119"/>
      <c r="J19" s="77" t="s">
        <v>149</v>
      </c>
      <c r="K19" s="119"/>
      <c r="L19" s="119"/>
      <c r="M19" s="119"/>
    </row>
    <row r="20" spans="2:13" ht="31.5" customHeight="1" x14ac:dyDescent="0.4">
      <c r="B20" s="321"/>
      <c r="C20" s="322"/>
      <c r="D20" s="323" t="s">
        <v>226</v>
      </c>
      <c r="E20" s="324"/>
      <c r="F20" s="323" t="s">
        <v>228</v>
      </c>
      <c r="G20" s="324"/>
      <c r="H20" s="323" t="s">
        <v>227</v>
      </c>
      <c r="I20" s="325"/>
      <c r="J20" s="324"/>
      <c r="K20" s="119"/>
      <c r="L20" s="119"/>
      <c r="M20" s="119"/>
    </row>
    <row r="21" spans="2:13" ht="23.25" customHeight="1" x14ac:dyDescent="0.4">
      <c r="B21" s="315" t="s">
        <v>150</v>
      </c>
      <c r="C21" s="315"/>
      <c r="D21" s="316">
        <v>100000</v>
      </c>
      <c r="E21" s="317"/>
      <c r="F21" s="318">
        <v>110000</v>
      </c>
      <c r="G21" s="319"/>
      <c r="H21" s="318">
        <v>95000</v>
      </c>
      <c r="I21" s="320"/>
      <c r="J21" s="319"/>
      <c r="K21" s="119"/>
      <c r="L21" s="119"/>
      <c r="M21" s="119"/>
    </row>
    <row r="22" spans="2:13" ht="23.25" customHeight="1" x14ac:dyDescent="0.4">
      <c r="B22" s="309" t="s">
        <v>151</v>
      </c>
      <c r="C22" s="309"/>
      <c r="D22" s="310">
        <v>2000</v>
      </c>
      <c r="E22" s="311"/>
      <c r="F22" s="312">
        <v>2500</v>
      </c>
      <c r="G22" s="313"/>
      <c r="H22" s="312">
        <v>-2000</v>
      </c>
      <c r="I22" s="314"/>
      <c r="J22" s="313"/>
      <c r="K22" s="119"/>
      <c r="L22" s="119"/>
      <c r="M22" s="119"/>
    </row>
    <row r="23" spans="2:13" ht="23.25" customHeight="1" x14ac:dyDescent="0.4">
      <c r="B23" s="309" t="s">
        <v>152</v>
      </c>
      <c r="C23" s="309"/>
      <c r="D23" s="310">
        <v>750</v>
      </c>
      <c r="E23" s="311"/>
      <c r="F23" s="312">
        <v>900</v>
      </c>
      <c r="G23" s="313"/>
      <c r="H23" s="312">
        <v>-3500</v>
      </c>
      <c r="I23" s="314"/>
      <c r="J23" s="313"/>
      <c r="K23" s="119"/>
      <c r="L23" s="119"/>
      <c r="M23" s="119"/>
    </row>
    <row r="24" spans="2:13" ht="23.25" customHeight="1" x14ac:dyDescent="0.4">
      <c r="B24" s="309" t="s">
        <v>153</v>
      </c>
      <c r="C24" s="309"/>
      <c r="D24" s="310">
        <v>500</v>
      </c>
      <c r="E24" s="311"/>
      <c r="F24" s="312">
        <v>600</v>
      </c>
      <c r="G24" s="313"/>
      <c r="H24" s="312">
        <v>-3500</v>
      </c>
      <c r="I24" s="314"/>
      <c r="J24" s="313"/>
      <c r="K24" s="119"/>
      <c r="L24" s="119"/>
      <c r="M24" s="119"/>
    </row>
    <row r="25" spans="2:13" ht="23.25" customHeight="1" x14ac:dyDescent="0.4">
      <c r="B25" s="287" t="s">
        <v>154</v>
      </c>
      <c r="C25" s="287"/>
      <c r="D25" s="288">
        <v>300</v>
      </c>
      <c r="E25" s="289"/>
      <c r="F25" s="290">
        <v>300</v>
      </c>
      <c r="G25" s="291"/>
      <c r="H25" s="290">
        <v>300</v>
      </c>
      <c r="I25" s="292"/>
      <c r="J25" s="291"/>
      <c r="K25" s="119"/>
      <c r="L25" s="119"/>
      <c r="M25" s="119"/>
    </row>
    <row r="26" spans="2:13" ht="15.75" customHeight="1" x14ac:dyDescent="0.4">
      <c r="B26" s="120"/>
      <c r="C26" s="119"/>
      <c r="D26" s="119"/>
      <c r="E26" s="119"/>
      <c r="F26" s="119"/>
      <c r="G26" s="119"/>
      <c r="H26" s="119"/>
      <c r="I26" s="119"/>
      <c r="J26" s="119"/>
      <c r="K26" s="119"/>
      <c r="L26" s="119"/>
      <c r="M26" s="119"/>
    </row>
    <row r="27" spans="2:13" ht="17.25" x14ac:dyDescent="0.4">
      <c r="B27" s="121" t="s">
        <v>183</v>
      </c>
      <c r="C27" s="121"/>
      <c r="D27" s="121"/>
      <c r="E27" s="121"/>
      <c r="F27" s="121"/>
      <c r="G27" s="119"/>
      <c r="H27" s="77" t="s">
        <v>149</v>
      </c>
      <c r="I27" s="119"/>
      <c r="J27" s="119"/>
    </row>
    <row r="28" spans="2:13" ht="19.5" x14ac:dyDescent="0.4">
      <c r="B28" s="293" t="s">
        <v>106</v>
      </c>
      <c r="C28" s="294"/>
      <c r="D28" s="299" t="s">
        <v>229</v>
      </c>
      <c r="E28" s="300"/>
      <c r="F28" s="305"/>
      <c r="G28" s="306"/>
      <c r="H28" s="268"/>
      <c r="I28" s="119"/>
      <c r="J28" s="119"/>
      <c r="K28" s="119"/>
      <c r="L28" s="119"/>
    </row>
    <row r="29" spans="2:13" ht="17.25" x14ac:dyDescent="0.4">
      <c r="B29" s="295"/>
      <c r="C29" s="296"/>
      <c r="D29" s="301"/>
      <c r="E29" s="302"/>
      <c r="F29" s="298"/>
      <c r="G29" s="307" t="s">
        <v>155</v>
      </c>
      <c r="H29" s="308"/>
      <c r="I29" s="119"/>
      <c r="J29" s="119"/>
      <c r="K29" s="119"/>
      <c r="L29" s="119"/>
    </row>
    <row r="30" spans="2:13" ht="27.75" customHeight="1" x14ac:dyDescent="0.4">
      <c r="B30" s="297"/>
      <c r="C30" s="298"/>
      <c r="D30" s="303"/>
      <c r="E30" s="304"/>
      <c r="F30" s="122" t="s">
        <v>156</v>
      </c>
      <c r="G30" s="303"/>
      <c r="H30" s="304"/>
      <c r="I30" s="119"/>
      <c r="J30" s="119"/>
      <c r="K30" s="119"/>
      <c r="L30" s="119"/>
    </row>
    <row r="31" spans="2:13" ht="23.25" customHeight="1" x14ac:dyDescent="0.4">
      <c r="B31" s="283" t="s">
        <v>157</v>
      </c>
      <c r="C31" s="284"/>
      <c r="D31" s="285">
        <v>20000</v>
      </c>
      <c r="E31" s="286"/>
      <c r="F31" s="123">
        <f>IFERROR($D31/$D$37,"")</f>
        <v>0.51282051282051277</v>
      </c>
      <c r="G31" s="285">
        <v>16000</v>
      </c>
      <c r="H31" s="286"/>
      <c r="I31" s="119"/>
      <c r="J31" s="119"/>
      <c r="K31" s="119"/>
      <c r="L31" s="119"/>
    </row>
    <row r="32" spans="2:13" ht="23.25" customHeight="1" x14ac:dyDescent="0.4">
      <c r="B32" s="275" t="s">
        <v>158</v>
      </c>
      <c r="C32" s="276"/>
      <c r="D32" s="277">
        <v>12000</v>
      </c>
      <c r="E32" s="278"/>
      <c r="F32" s="124">
        <f t="shared" ref="F32:F36" si="0">IFERROR($D32/$D$37,"")</f>
        <v>0.30769230769230771</v>
      </c>
      <c r="G32" s="277">
        <v>8000</v>
      </c>
      <c r="H32" s="278"/>
      <c r="I32" s="119"/>
      <c r="J32" s="119"/>
      <c r="K32" s="119"/>
      <c r="L32" s="119"/>
    </row>
    <row r="33" spans="2:13" ht="23.25" customHeight="1" x14ac:dyDescent="0.4">
      <c r="B33" s="275" t="s">
        <v>159</v>
      </c>
      <c r="C33" s="276"/>
      <c r="D33" s="277">
        <v>7000</v>
      </c>
      <c r="E33" s="278"/>
      <c r="F33" s="124">
        <f t="shared" si="0"/>
        <v>0.17948717948717949</v>
      </c>
      <c r="G33" s="277">
        <v>7000</v>
      </c>
      <c r="H33" s="278"/>
      <c r="I33" s="119"/>
      <c r="J33" s="119"/>
      <c r="K33" s="119"/>
      <c r="L33" s="119"/>
    </row>
    <row r="34" spans="2:13" ht="23.25" customHeight="1" x14ac:dyDescent="0.4">
      <c r="B34" s="275"/>
      <c r="C34" s="276"/>
      <c r="D34" s="277"/>
      <c r="E34" s="278"/>
      <c r="F34" s="124">
        <f t="shared" si="0"/>
        <v>0</v>
      </c>
      <c r="G34" s="277"/>
      <c r="H34" s="278"/>
      <c r="I34" s="119"/>
      <c r="J34" s="119"/>
      <c r="K34" s="119"/>
      <c r="L34" s="119"/>
    </row>
    <row r="35" spans="2:13" ht="23.25" customHeight="1" x14ac:dyDescent="0.4">
      <c r="B35" s="275"/>
      <c r="C35" s="276"/>
      <c r="D35" s="277"/>
      <c r="E35" s="278"/>
      <c r="F35" s="124">
        <f t="shared" si="0"/>
        <v>0</v>
      </c>
      <c r="G35" s="277"/>
      <c r="H35" s="278"/>
      <c r="I35" s="119"/>
      <c r="J35" s="119"/>
      <c r="K35" s="119"/>
      <c r="L35" s="119"/>
    </row>
    <row r="36" spans="2:13" ht="23.25" customHeight="1" x14ac:dyDescent="0.4">
      <c r="B36" s="279" t="s">
        <v>147</v>
      </c>
      <c r="C36" s="280"/>
      <c r="D36" s="281"/>
      <c r="E36" s="282"/>
      <c r="F36" s="125">
        <f t="shared" si="0"/>
        <v>0</v>
      </c>
      <c r="G36" s="281"/>
      <c r="H36" s="282"/>
      <c r="I36" s="119"/>
      <c r="J36" s="119"/>
      <c r="K36" s="119"/>
      <c r="L36" s="119"/>
    </row>
    <row r="37" spans="2:13" ht="23.25" customHeight="1" x14ac:dyDescent="0.4">
      <c r="B37" s="267" t="s">
        <v>107</v>
      </c>
      <c r="C37" s="268"/>
      <c r="D37" s="269">
        <f>SUM(D31:E36)</f>
        <v>39000</v>
      </c>
      <c r="E37" s="270"/>
      <c r="F37" s="126">
        <f>SUM(F31:F36)</f>
        <v>1</v>
      </c>
      <c r="G37" s="269">
        <f>SUM(G31:H36)</f>
        <v>31000</v>
      </c>
      <c r="H37" s="270"/>
      <c r="I37" s="119"/>
      <c r="J37" s="119"/>
      <c r="K37" s="119"/>
      <c r="L37" s="119"/>
    </row>
    <row r="38" spans="2:13" ht="25.5" customHeight="1" x14ac:dyDescent="0.4">
      <c r="B38" s="271" t="s">
        <v>160</v>
      </c>
      <c r="C38" s="272"/>
      <c r="D38" s="272"/>
      <c r="E38" s="273"/>
      <c r="F38" s="126">
        <f>IFERROR($G$37/$D$37,"")</f>
        <v>0.79487179487179482</v>
      </c>
      <c r="G38" s="119"/>
      <c r="H38" s="119"/>
      <c r="I38" s="119"/>
      <c r="J38" s="119"/>
      <c r="K38" s="119"/>
      <c r="L38" s="119"/>
      <c r="M38" s="119"/>
    </row>
    <row r="39" spans="2:13" ht="17.25" x14ac:dyDescent="0.4">
      <c r="B39" s="120"/>
      <c r="C39" s="119"/>
      <c r="D39" s="119"/>
      <c r="E39" s="119"/>
      <c r="F39" s="119"/>
      <c r="G39" s="119"/>
      <c r="H39" s="119"/>
      <c r="I39" s="119"/>
      <c r="J39" s="119"/>
      <c r="K39" s="119"/>
      <c r="L39" s="119"/>
      <c r="M39" s="119"/>
    </row>
    <row r="40" spans="2:13" ht="17.25" x14ac:dyDescent="0.4">
      <c r="B40" s="274" t="s">
        <v>161</v>
      </c>
      <c r="C40" s="274"/>
      <c r="D40" s="274"/>
      <c r="E40" s="274"/>
      <c r="F40" s="274"/>
      <c r="G40" s="274"/>
      <c r="H40" s="274"/>
      <c r="I40" s="274"/>
      <c r="J40" s="274"/>
      <c r="K40" s="274"/>
      <c r="L40" s="119"/>
      <c r="M40" s="119"/>
    </row>
    <row r="41" spans="2:13" ht="40.5" customHeight="1" x14ac:dyDescent="0.4">
      <c r="B41" s="263" t="s">
        <v>162</v>
      </c>
      <c r="C41" s="264"/>
      <c r="D41" s="264"/>
      <c r="E41" s="264"/>
      <c r="F41" s="264"/>
      <c r="G41" s="264"/>
      <c r="H41" s="264"/>
      <c r="I41" s="264"/>
      <c r="J41" s="264"/>
      <c r="K41" s="265"/>
      <c r="L41" s="266" t="s">
        <v>108</v>
      </c>
      <c r="M41" s="266"/>
    </row>
    <row r="42" spans="2:13" ht="40.5" customHeight="1" x14ac:dyDescent="0.4">
      <c r="B42" s="263" t="s">
        <v>163</v>
      </c>
      <c r="C42" s="264"/>
      <c r="D42" s="264"/>
      <c r="E42" s="264"/>
      <c r="F42" s="264"/>
      <c r="G42" s="264"/>
      <c r="H42" s="264"/>
      <c r="I42" s="264"/>
      <c r="J42" s="264"/>
      <c r="K42" s="265"/>
      <c r="L42" s="266" t="s">
        <v>108</v>
      </c>
      <c r="M42" s="266"/>
    </row>
    <row r="43" spans="2:13" ht="40.5" customHeight="1" x14ac:dyDescent="0.4">
      <c r="B43" s="263" t="s">
        <v>164</v>
      </c>
      <c r="C43" s="264"/>
      <c r="D43" s="264"/>
      <c r="E43" s="264"/>
      <c r="F43" s="264"/>
      <c r="G43" s="264"/>
      <c r="H43" s="264"/>
      <c r="I43" s="264"/>
      <c r="J43" s="264"/>
      <c r="K43" s="265"/>
      <c r="L43" s="266" t="s">
        <v>108</v>
      </c>
      <c r="M43" s="266"/>
    </row>
    <row r="44" spans="2:13" ht="16.5" customHeight="1" x14ac:dyDescent="0.4">
      <c r="B44" s="261" t="s">
        <v>165</v>
      </c>
      <c r="C44" s="261"/>
      <c r="D44" s="261"/>
      <c r="E44" s="261"/>
      <c r="F44" s="261"/>
      <c r="G44" s="261"/>
      <c r="H44" s="261"/>
      <c r="I44" s="261"/>
      <c r="J44" s="261"/>
      <c r="K44" s="261"/>
      <c r="L44" s="261"/>
      <c r="M44" s="261"/>
    </row>
    <row r="45" spans="2:13" ht="16.5" customHeight="1" x14ac:dyDescent="0.4">
      <c r="B45" s="262"/>
      <c r="C45" s="262"/>
      <c r="D45" s="262"/>
      <c r="E45" s="262"/>
      <c r="F45" s="262"/>
      <c r="G45" s="262"/>
      <c r="H45" s="262"/>
      <c r="I45" s="262"/>
      <c r="J45" s="262"/>
      <c r="K45" s="262"/>
      <c r="L45" s="262"/>
      <c r="M45" s="262"/>
    </row>
    <row r="46" spans="2:13" ht="17.25" x14ac:dyDescent="0.4">
      <c r="B46" s="120"/>
      <c r="C46" s="119"/>
      <c r="D46" s="119"/>
      <c r="E46" s="119"/>
      <c r="F46" s="119"/>
      <c r="G46" s="119"/>
      <c r="H46" s="119"/>
      <c r="I46" s="119"/>
      <c r="J46" s="119"/>
      <c r="K46" s="119"/>
      <c r="L46" s="119"/>
      <c r="M46" s="119"/>
    </row>
    <row r="47" spans="2:13" ht="17.25" x14ac:dyDescent="0.4">
      <c r="B47" s="127" t="s">
        <v>184</v>
      </c>
      <c r="C47" s="119"/>
      <c r="D47" s="119"/>
      <c r="E47" s="119"/>
      <c r="F47" s="119"/>
      <c r="G47" s="119"/>
      <c r="H47" s="119"/>
      <c r="I47" s="119"/>
      <c r="J47" s="119"/>
      <c r="K47" s="119"/>
      <c r="L47" s="119"/>
      <c r="M47" s="119"/>
    </row>
    <row r="48" spans="2:13" ht="14.25" x14ac:dyDescent="0.4">
      <c r="B48" s="111"/>
    </row>
    <row r="49" spans="2:2" ht="14.25" x14ac:dyDescent="0.4">
      <c r="B49" s="111"/>
    </row>
    <row r="50" spans="2:2" ht="14.25" x14ac:dyDescent="0.4">
      <c r="B50" s="111"/>
    </row>
  </sheetData>
  <mergeCells count="120">
    <mergeCell ref="A2:N2"/>
    <mergeCell ref="B5:C5"/>
    <mergeCell ref="D5:M5"/>
    <mergeCell ref="B6:C6"/>
    <mergeCell ref="D6:E6"/>
    <mergeCell ref="F6:G6"/>
    <mergeCell ref="H6:M6"/>
    <mergeCell ref="B9:C9"/>
    <mergeCell ref="D9:E9"/>
    <mergeCell ref="F9:G9"/>
    <mergeCell ref="H9:J9"/>
    <mergeCell ref="K9:M9"/>
    <mergeCell ref="B10:C10"/>
    <mergeCell ref="D10:M10"/>
    <mergeCell ref="B7:C7"/>
    <mergeCell ref="D7:E7"/>
    <mergeCell ref="F7:G7"/>
    <mergeCell ref="H7:I7"/>
    <mergeCell ref="K7:L7"/>
    <mergeCell ref="B8:C8"/>
    <mergeCell ref="D8:E8"/>
    <mergeCell ref="F8:G8"/>
    <mergeCell ref="H8:I8"/>
    <mergeCell ref="K8:L8"/>
    <mergeCell ref="L13:M13"/>
    <mergeCell ref="C14:D14"/>
    <mergeCell ref="E14:F14"/>
    <mergeCell ref="G14:H14"/>
    <mergeCell ref="J14:K14"/>
    <mergeCell ref="L14:M14"/>
    <mergeCell ref="L11:M11"/>
    <mergeCell ref="C12:D12"/>
    <mergeCell ref="E12:F12"/>
    <mergeCell ref="G12:H12"/>
    <mergeCell ref="J12:K12"/>
    <mergeCell ref="L12:M12"/>
    <mergeCell ref="C11:D11"/>
    <mergeCell ref="E11:F11"/>
    <mergeCell ref="G11:H11"/>
    <mergeCell ref="I11:I17"/>
    <mergeCell ref="J11:K11"/>
    <mergeCell ref="C13:D13"/>
    <mergeCell ref="E13:F13"/>
    <mergeCell ref="G13:H13"/>
    <mergeCell ref="J13:K13"/>
    <mergeCell ref="C15:D15"/>
    <mergeCell ref="E15:F15"/>
    <mergeCell ref="G15:H15"/>
    <mergeCell ref="L15:M15"/>
    <mergeCell ref="C16:D16"/>
    <mergeCell ref="E16:F16"/>
    <mergeCell ref="G16:H16"/>
    <mergeCell ref="J16:K16"/>
    <mergeCell ref="L16:M16"/>
    <mergeCell ref="C17:D17"/>
    <mergeCell ref="E17:F17"/>
    <mergeCell ref="G17:H17"/>
    <mergeCell ref="J17:K17"/>
    <mergeCell ref="L17:M17"/>
    <mergeCell ref="B20:C20"/>
    <mergeCell ref="D20:E20"/>
    <mergeCell ref="F20:G20"/>
    <mergeCell ref="H20:J20"/>
    <mergeCell ref="B11:B17"/>
    <mergeCell ref="B23:C23"/>
    <mergeCell ref="D23:E23"/>
    <mergeCell ref="F23:G23"/>
    <mergeCell ref="H23:J23"/>
    <mergeCell ref="J15:K15"/>
    <mergeCell ref="B24:C24"/>
    <mergeCell ref="D24:E24"/>
    <mergeCell ref="F24:G24"/>
    <mergeCell ref="H24:J24"/>
    <mergeCell ref="B21:C21"/>
    <mergeCell ref="D21:E21"/>
    <mergeCell ref="F21:G21"/>
    <mergeCell ref="H21:J21"/>
    <mergeCell ref="B22:C22"/>
    <mergeCell ref="D22:E22"/>
    <mergeCell ref="F22:G22"/>
    <mergeCell ref="H22:J22"/>
    <mergeCell ref="B31:C31"/>
    <mergeCell ref="D31:E31"/>
    <mergeCell ref="G31:H31"/>
    <mergeCell ref="B32:C32"/>
    <mergeCell ref="D32:E32"/>
    <mergeCell ref="G32:H32"/>
    <mergeCell ref="B25:C25"/>
    <mergeCell ref="D25:E25"/>
    <mergeCell ref="F25:G25"/>
    <mergeCell ref="H25:J25"/>
    <mergeCell ref="B28:C30"/>
    <mergeCell ref="D28:E30"/>
    <mergeCell ref="F28:F29"/>
    <mergeCell ref="G28:H28"/>
    <mergeCell ref="G29:H30"/>
    <mergeCell ref="B35:C35"/>
    <mergeCell ref="D35:E35"/>
    <mergeCell ref="G35:H35"/>
    <mergeCell ref="B36:C36"/>
    <mergeCell ref="D36:E36"/>
    <mergeCell ref="G36:H36"/>
    <mergeCell ref="B33:C33"/>
    <mergeCell ref="D33:E33"/>
    <mergeCell ref="G33:H33"/>
    <mergeCell ref="B34:C34"/>
    <mergeCell ref="D34:E34"/>
    <mergeCell ref="G34:H34"/>
    <mergeCell ref="B44:M45"/>
    <mergeCell ref="B41:K41"/>
    <mergeCell ref="L41:M41"/>
    <mergeCell ref="B42:K42"/>
    <mergeCell ref="L42:M42"/>
    <mergeCell ref="B43:K43"/>
    <mergeCell ref="L43:M43"/>
    <mergeCell ref="B37:C37"/>
    <mergeCell ref="D37:E37"/>
    <mergeCell ref="G37:H37"/>
    <mergeCell ref="B38:E38"/>
    <mergeCell ref="B40:K40"/>
  </mergeCells>
  <phoneticPr fontId="5"/>
  <conditionalFormatting sqref="F31:F36">
    <cfRule type="cellIs" dxfId="0" priority="1" operator="equal">
      <formula>0</formula>
    </cfRule>
  </conditionalFormatting>
  <printOptions horizontalCentered="1"/>
  <pageMargins left="0.23622047244094491" right="0.23622047244094491" top="0.74803149606299213" bottom="0.35433070866141736"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2DA88-A566-4291-9575-D2D00EF00607}">
  <sheetPr>
    <pageSetUpPr fitToPage="1"/>
  </sheetPr>
  <dimension ref="A1:I62"/>
  <sheetViews>
    <sheetView showGridLines="0" view="pageBreakPreview" zoomScale="96" zoomScaleNormal="100" zoomScaleSheetLayoutView="96" workbookViewId="0">
      <selection activeCell="B1" sqref="B1"/>
    </sheetView>
  </sheetViews>
  <sheetFormatPr defaultRowHeight="13.5" x14ac:dyDescent="0.4"/>
  <cols>
    <col min="1" max="1" width="2" style="76" customWidth="1"/>
    <col min="2" max="2" width="4" style="76" customWidth="1"/>
    <col min="3" max="3" width="24.625" style="76" customWidth="1"/>
    <col min="4" max="4" width="28.125" style="76" customWidth="1"/>
    <col min="5" max="5" width="18" style="76" customWidth="1"/>
    <col min="6" max="6" width="17.25" style="76" customWidth="1"/>
    <col min="7" max="7" width="22" style="76" customWidth="1"/>
    <col min="8" max="8" width="2" style="76" customWidth="1"/>
    <col min="9" max="9" width="2.625" style="76" customWidth="1"/>
    <col min="10" max="226" width="9" style="76"/>
    <col min="227" max="227" width="4.125" style="76" customWidth="1"/>
    <col min="228" max="228" width="2.875" style="76" customWidth="1"/>
    <col min="229" max="234" width="7.625" style="76" customWidth="1"/>
    <col min="235" max="235" width="4.75" style="76" customWidth="1"/>
    <col min="236" max="236" width="5" style="76" customWidth="1"/>
    <col min="237" max="237" width="5.625" style="76" customWidth="1"/>
    <col min="238" max="238" width="10.375" style="76" customWidth="1"/>
    <col min="239" max="239" width="9" style="76"/>
    <col min="240" max="240" width="16.125" style="76" customWidth="1"/>
    <col min="241" max="482" width="9" style="76"/>
    <col min="483" max="483" width="4.125" style="76" customWidth="1"/>
    <col min="484" max="484" width="2.875" style="76" customWidth="1"/>
    <col min="485" max="490" width="7.625" style="76" customWidth="1"/>
    <col min="491" max="491" width="4.75" style="76" customWidth="1"/>
    <col min="492" max="492" width="5" style="76" customWidth="1"/>
    <col min="493" max="493" width="5.625" style="76" customWidth="1"/>
    <col min="494" max="494" width="10.375" style="76" customWidth="1"/>
    <col min="495" max="495" width="9" style="76"/>
    <col min="496" max="496" width="16.125" style="76" customWidth="1"/>
    <col min="497" max="738" width="9" style="76"/>
    <col min="739" max="739" width="4.125" style="76" customWidth="1"/>
    <col min="740" max="740" width="2.875" style="76" customWidth="1"/>
    <col min="741" max="746" width="7.625" style="76" customWidth="1"/>
    <col min="747" max="747" width="4.75" style="76" customWidth="1"/>
    <col min="748" max="748" width="5" style="76" customWidth="1"/>
    <col min="749" max="749" width="5.625" style="76" customWidth="1"/>
    <col min="750" max="750" width="10.375" style="76" customWidth="1"/>
    <col min="751" max="751" width="9" style="76"/>
    <col min="752" max="752" width="16.125" style="76" customWidth="1"/>
    <col min="753" max="994" width="9" style="76"/>
    <col min="995" max="995" width="4.125" style="76" customWidth="1"/>
    <col min="996" max="996" width="2.875" style="76" customWidth="1"/>
    <col min="997" max="1002" width="7.625" style="76" customWidth="1"/>
    <col min="1003" max="1003" width="4.75" style="76" customWidth="1"/>
    <col min="1004" max="1004" width="5" style="76" customWidth="1"/>
    <col min="1005" max="1005" width="5.625" style="76" customWidth="1"/>
    <col min="1006" max="1006" width="10.375" style="76" customWidth="1"/>
    <col min="1007" max="1007" width="9" style="76"/>
    <col min="1008" max="1008" width="16.125" style="76" customWidth="1"/>
    <col min="1009" max="1250" width="9" style="76"/>
    <col min="1251" max="1251" width="4.125" style="76" customWidth="1"/>
    <col min="1252" max="1252" width="2.875" style="76" customWidth="1"/>
    <col min="1253" max="1258" width="7.625" style="76" customWidth="1"/>
    <col min="1259" max="1259" width="4.75" style="76" customWidth="1"/>
    <col min="1260" max="1260" width="5" style="76" customWidth="1"/>
    <col min="1261" max="1261" width="5.625" style="76" customWidth="1"/>
    <col min="1262" max="1262" width="10.375" style="76" customWidth="1"/>
    <col min="1263" max="1263" width="9" style="76"/>
    <col min="1264" max="1264" width="16.125" style="76" customWidth="1"/>
    <col min="1265" max="1506" width="9" style="76"/>
    <col min="1507" max="1507" width="4.125" style="76" customWidth="1"/>
    <col min="1508" max="1508" width="2.875" style="76" customWidth="1"/>
    <col min="1509" max="1514" width="7.625" style="76" customWidth="1"/>
    <col min="1515" max="1515" width="4.75" style="76" customWidth="1"/>
    <col min="1516" max="1516" width="5" style="76" customWidth="1"/>
    <col min="1517" max="1517" width="5.625" style="76" customWidth="1"/>
    <col min="1518" max="1518" width="10.375" style="76" customWidth="1"/>
    <col min="1519" max="1519" width="9" style="76"/>
    <col min="1520" max="1520" width="16.125" style="76" customWidth="1"/>
    <col min="1521" max="1762" width="9" style="76"/>
    <col min="1763" max="1763" width="4.125" style="76" customWidth="1"/>
    <col min="1764" max="1764" width="2.875" style="76" customWidth="1"/>
    <col min="1765" max="1770" width="7.625" style="76" customWidth="1"/>
    <col min="1771" max="1771" width="4.75" style="76" customWidth="1"/>
    <col min="1772" max="1772" width="5" style="76" customWidth="1"/>
    <col min="1773" max="1773" width="5.625" style="76" customWidth="1"/>
    <col min="1774" max="1774" width="10.375" style="76" customWidth="1"/>
    <col min="1775" max="1775" width="9" style="76"/>
    <col min="1776" max="1776" width="16.125" style="76" customWidth="1"/>
    <col min="1777" max="2018" width="9" style="76"/>
    <col min="2019" max="2019" width="4.125" style="76" customWidth="1"/>
    <col min="2020" max="2020" width="2.875" style="76" customWidth="1"/>
    <col min="2021" max="2026" width="7.625" style="76" customWidth="1"/>
    <col min="2027" max="2027" width="4.75" style="76" customWidth="1"/>
    <col min="2028" max="2028" width="5" style="76" customWidth="1"/>
    <col min="2029" max="2029" width="5.625" style="76" customWidth="1"/>
    <col min="2030" max="2030" width="10.375" style="76" customWidth="1"/>
    <col min="2031" max="2031" width="9" style="76"/>
    <col min="2032" max="2032" width="16.125" style="76" customWidth="1"/>
    <col min="2033" max="2274" width="9" style="76"/>
    <col min="2275" max="2275" width="4.125" style="76" customWidth="1"/>
    <col min="2276" max="2276" width="2.875" style="76" customWidth="1"/>
    <col min="2277" max="2282" width="7.625" style="76" customWidth="1"/>
    <col min="2283" max="2283" width="4.75" style="76" customWidth="1"/>
    <col min="2284" max="2284" width="5" style="76" customWidth="1"/>
    <col min="2285" max="2285" width="5.625" style="76" customWidth="1"/>
    <col min="2286" max="2286" width="10.375" style="76" customWidth="1"/>
    <col min="2287" max="2287" width="9" style="76"/>
    <col min="2288" max="2288" width="16.125" style="76" customWidth="1"/>
    <col min="2289" max="2530" width="9" style="76"/>
    <col min="2531" max="2531" width="4.125" style="76" customWidth="1"/>
    <col min="2532" max="2532" width="2.875" style="76" customWidth="1"/>
    <col min="2533" max="2538" width="7.625" style="76" customWidth="1"/>
    <col min="2539" max="2539" width="4.75" style="76" customWidth="1"/>
    <col min="2540" max="2540" width="5" style="76" customWidth="1"/>
    <col min="2541" max="2541" width="5.625" style="76" customWidth="1"/>
    <col min="2542" max="2542" width="10.375" style="76" customWidth="1"/>
    <col min="2543" max="2543" width="9" style="76"/>
    <col min="2544" max="2544" width="16.125" style="76" customWidth="1"/>
    <col min="2545" max="2786" width="9" style="76"/>
    <col min="2787" max="2787" width="4.125" style="76" customWidth="1"/>
    <col min="2788" max="2788" width="2.875" style="76" customWidth="1"/>
    <col min="2789" max="2794" width="7.625" style="76" customWidth="1"/>
    <col min="2795" max="2795" width="4.75" style="76" customWidth="1"/>
    <col min="2796" max="2796" width="5" style="76" customWidth="1"/>
    <col min="2797" max="2797" width="5.625" style="76" customWidth="1"/>
    <col min="2798" max="2798" width="10.375" style="76" customWidth="1"/>
    <col min="2799" max="2799" width="9" style="76"/>
    <col min="2800" max="2800" width="16.125" style="76" customWidth="1"/>
    <col min="2801" max="3042" width="9" style="76"/>
    <col min="3043" max="3043" width="4.125" style="76" customWidth="1"/>
    <col min="3044" max="3044" width="2.875" style="76" customWidth="1"/>
    <col min="3045" max="3050" width="7.625" style="76" customWidth="1"/>
    <col min="3051" max="3051" width="4.75" style="76" customWidth="1"/>
    <col min="3052" max="3052" width="5" style="76" customWidth="1"/>
    <col min="3053" max="3053" width="5.625" style="76" customWidth="1"/>
    <col min="3054" max="3054" width="10.375" style="76" customWidth="1"/>
    <col min="3055" max="3055" width="9" style="76"/>
    <col min="3056" max="3056" width="16.125" style="76" customWidth="1"/>
    <col min="3057" max="3298" width="9" style="76"/>
    <col min="3299" max="3299" width="4.125" style="76" customWidth="1"/>
    <col min="3300" max="3300" width="2.875" style="76" customWidth="1"/>
    <col min="3301" max="3306" width="7.625" style="76" customWidth="1"/>
    <col min="3307" max="3307" width="4.75" style="76" customWidth="1"/>
    <col min="3308" max="3308" width="5" style="76" customWidth="1"/>
    <col min="3309" max="3309" width="5.625" style="76" customWidth="1"/>
    <col min="3310" max="3310" width="10.375" style="76" customWidth="1"/>
    <col min="3311" max="3311" width="9" style="76"/>
    <col min="3312" max="3312" width="16.125" style="76" customWidth="1"/>
    <col min="3313" max="3554" width="9" style="76"/>
    <col min="3555" max="3555" width="4.125" style="76" customWidth="1"/>
    <col min="3556" max="3556" width="2.875" style="76" customWidth="1"/>
    <col min="3557" max="3562" width="7.625" style="76" customWidth="1"/>
    <col min="3563" max="3563" width="4.75" style="76" customWidth="1"/>
    <col min="3564" max="3564" width="5" style="76" customWidth="1"/>
    <col min="3565" max="3565" width="5.625" style="76" customWidth="1"/>
    <col min="3566" max="3566" width="10.375" style="76" customWidth="1"/>
    <col min="3567" max="3567" width="9" style="76"/>
    <col min="3568" max="3568" width="16.125" style="76" customWidth="1"/>
    <col min="3569" max="3810" width="9" style="76"/>
    <col min="3811" max="3811" width="4.125" style="76" customWidth="1"/>
    <col min="3812" max="3812" width="2.875" style="76" customWidth="1"/>
    <col min="3813" max="3818" width="7.625" style="76" customWidth="1"/>
    <col min="3819" max="3819" width="4.75" style="76" customWidth="1"/>
    <col min="3820" max="3820" width="5" style="76" customWidth="1"/>
    <col min="3821" max="3821" width="5.625" style="76" customWidth="1"/>
    <col min="3822" max="3822" width="10.375" style="76" customWidth="1"/>
    <col min="3823" max="3823" width="9" style="76"/>
    <col min="3824" max="3824" width="16.125" style="76" customWidth="1"/>
    <col min="3825" max="4066" width="9" style="76"/>
    <col min="4067" max="4067" width="4.125" style="76" customWidth="1"/>
    <col min="4068" max="4068" width="2.875" style="76" customWidth="1"/>
    <col min="4069" max="4074" width="7.625" style="76" customWidth="1"/>
    <col min="4075" max="4075" width="4.75" style="76" customWidth="1"/>
    <col min="4076" max="4076" width="5" style="76" customWidth="1"/>
    <col min="4077" max="4077" width="5.625" style="76" customWidth="1"/>
    <col min="4078" max="4078" width="10.375" style="76" customWidth="1"/>
    <col min="4079" max="4079" width="9" style="76"/>
    <col min="4080" max="4080" width="16.125" style="76" customWidth="1"/>
    <col min="4081" max="4322" width="9" style="76"/>
    <col min="4323" max="4323" width="4.125" style="76" customWidth="1"/>
    <col min="4324" max="4324" width="2.875" style="76" customWidth="1"/>
    <col min="4325" max="4330" width="7.625" style="76" customWidth="1"/>
    <col min="4331" max="4331" width="4.75" style="76" customWidth="1"/>
    <col min="4332" max="4332" width="5" style="76" customWidth="1"/>
    <col min="4333" max="4333" width="5.625" style="76" customWidth="1"/>
    <col min="4334" max="4334" width="10.375" style="76" customWidth="1"/>
    <col min="4335" max="4335" width="9" style="76"/>
    <col min="4336" max="4336" width="16.125" style="76" customWidth="1"/>
    <col min="4337" max="4578" width="9" style="76"/>
    <col min="4579" max="4579" width="4.125" style="76" customWidth="1"/>
    <col min="4580" max="4580" width="2.875" style="76" customWidth="1"/>
    <col min="4581" max="4586" width="7.625" style="76" customWidth="1"/>
    <col min="4587" max="4587" width="4.75" style="76" customWidth="1"/>
    <col min="4588" max="4588" width="5" style="76" customWidth="1"/>
    <col min="4589" max="4589" width="5.625" style="76" customWidth="1"/>
    <col min="4590" max="4590" width="10.375" style="76" customWidth="1"/>
    <col min="4591" max="4591" width="9" style="76"/>
    <col min="4592" max="4592" width="16.125" style="76" customWidth="1"/>
    <col min="4593" max="4834" width="9" style="76"/>
    <col min="4835" max="4835" width="4.125" style="76" customWidth="1"/>
    <col min="4836" max="4836" width="2.875" style="76" customWidth="1"/>
    <col min="4837" max="4842" width="7.625" style="76" customWidth="1"/>
    <col min="4843" max="4843" width="4.75" style="76" customWidth="1"/>
    <col min="4844" max="4844" width="5" style="76" customWidth="1"/>
    <col min="4845" max="4845" width="5.625" style="76" customWidth="1"/>
    <col min="4846" max="4846" width="10.375" style="76" customWidth="1"/>
    <col min="4847" max="4847" width="9" style="76"/>
    <col min="4848" max="4848" width="16.125" style="76" customWidth="1"/>
    <col min="4849" max="5090" width="9" style="76"/>
    <col min="5091" max="5091" width="4.125" style="76" customWidth="1"/>
    <col min="5092" max="5092" width="2.875" style="76" customWidth="1"/>
    <col min="5093" max="5098" width="7.625" style="76" customWidth="1"/>
    <col min="5099" max="5099" width="4.75" style="76" customWidth="1"/>
    <col min="5100" max="5100" width="5" style="76" customWidth="1"/>
    <col min="5101" max="5101" width="5.625" style="76" customWidth="1"/>
    <col min="5102" max="5102" width="10.375" style="76" customWidth="1"/>
    <col min="5103" max="5103" width="9" style="76"/>
    <col min="5104" max="5104" width="16.125" style="76" customWidth="1"/>
    <col min="5105" max="5346" width="9" style="76"/>
    <col min="5347" max="5347" width="4.125" style="76" customWidth="1"/>
    <col min="5348" max="5348" width="2.875" style="76" customWidth="1"/>
    <col min="5349" max="5354" width="7.625" style="76" customWidth="1"/>
    <col min="5355" max="5355" width="4.75" style="76" customWidth="1"/>
    <col min="5356" max="5356" width="5" style="76" customWidth="1"/>
    <col min="5357" max="5357" width="5.625" style="76" customWidth="1"/>
    <col min="5358" max="5358" width="10.375" style="76" customWidth="1"/>
    <col min="5359" max="5359" width="9" style="76"/>
    <col min="5360" max="5360" width="16.125" style="76" customWidth="1"/>
    <col min="5361" max="5602" width="9" style="76"/>
    <col min="5603" max="5603" width="4.125" style="76" customWidth="1"/>
    <col min="5604" max="5604" width="2.875" style="76" customWidth="1"/>
    <col min="5605" max="5610" width="7.625" style="76" customWidth="1"/>
    <col min="5611" max="5611" width="4.75" style="76" customWidth="1"/>
    <col min="5612" max="5612" width="5" style="76" customWidth="1"/>
    <col min="5613" max="5613" width="5.625" style="76" customWidth="1"/>
    <col min="5614" max="5614" width="10.375" style="76" customWidth="1"/>
    <col min="5615" max="5615" width="9" style="76"/>
    <col min="5616" max="5616" width="16.125" style="76" customWidth="1"/>
    <col min="5617" max="5858" width="9" style="76"/>
    <col min="5859" max="5859" width="4.125" style="76" customWidth="1"/>
    <col min="5860" max="5860" width="2.875" style="76" customWidth="1"/>
    <col min="5861" max="5866" width="7.625" style="76" customWidth="1"/>
    <col min="5867" max="5867" width="4.75" style="76" customWidth="1"/>
    <col min="5868" max="5868" width="5" style="76" customWidth="1"/>
    <col min="5869" max="5869" width="5.625" style="76" customWidth="1"/>
    <col min="5870" max="5870" width="10.375" style="76" customWidth="1"/>
    <col min="5871" max="5871" width="9" style="76"/>
    <col min="5872" max="5872" width="16.125" style="76" customWidth="1"/>
    <col min="5873" max="6114" width="9" style="76"/>
    <col min="6115" max="6115" width="4.125" style="76" customWidth="1"/>
    <col min="6116" max="6116" width="2.875" style="76" customWidth="1"/>
    <col min="6117" max="6122" width="7.625" style="76" customWidth="1"/>
    <col min="6123" max="6123" width="4.75" style="76" customWidth="1"/>
    <col min="6124" max="6124" width="5" style="76" customWidth="1"/>
    <col min="6125" max="6125" width="5.625" style="76" customWidth="1"/>
    <col min="6126" max="6126" width="10.375" style="76" customWidth="1"/>
    <col min="6127" max="6127" width="9" style="76"/>
    <col min="6128" max="6128" width="16.125" style="76" customWidth="1"/>
    <col min="6129" max="6370" width="9" style="76"/>
    <col min="6371" max="6371" width="4.125" style="76" customWidth="1"/>
    <col min="6372" max="6372" width="2.875" style="76" customWidth="1"/>
    <col min="6373" max="6378" width="7.625" style="76" customWidth="1"/>
    <col min="6379" max="6379" width="4.75" style="76" customWidth="1"/>
    <col min="6380" max="6380" width="5" style="76" customWidth="1"/>
    <col min="6381" max="6381" width="5.625" style="76" customWidth="1"/>
    <col min="6382" max="6382" width="10.375" style="76" customWidth="1"/>
    <col min="6383" max="6383" width="9" style="76"/>
    <col min="6384" max="6384" width="16.125" style="76" customWidth="1"/>
    <col min="6385" max="6626" width="9" style="76"/>
    <col min="6627" max="6627" width="4.125" style="76" customWidth="1"/>
    <col min="6628" max="6628" width="2.875" style="76" customWidth="1"/>
    <col min="6629" max="6634" width="7.625" style="76" customWidth="1"/>
    <col min="6635" max="6635" width="4.75" style="76" customWidth="1"/>
    <col min="6636" max="6636" width="5" style="76" customWidth="1"/>
    <col min="6637" max="6637" width="5.625" style="76" customWidth="1"/>
    <col min="6638" max="6638" width="10.375" style="76" customWidth="1"/>
    <col min="6639" max="6639" width="9" style="76"/>
    <col min="6640" max="6640" width="16.125" style="76" customWidth="1"/>
    <col min="6641" max="6882" width="9" style="76"/>
    <col min="6883" max="6883" width="4.125" style="76" customWidth="1"/>
    <col min="6884" max="6884" width="2.875" style="76" customWidth="1"/>
    <col min="6885" max="6890" width="7.625" style="76" customWidth="1"/>
    <col min="6891" max="6891" width="4.75" style="76" customWidth="1"/>
    <col min="6892" max="6892" width="5" style="76" customWidth="1"/>
    <col min="6893" max="6893" width="5.625" style="76" customWidth="1"/>
    <col min="6894" max="6894" width="10.375" style="76" customWidth="1"/>
    <col min="6895" max="6895" width="9" style="76"/>
    <col min="6896" max="6896" width="16.125" style="76" customWidth="1"/>
    <col min="6897" max="7138" width="9" style="76"/>
    <col min="7139" max="7139" width="4.125" style="76" customWidth="1"/>
    <col min="7140" max="7140" width="2.875" style="76" customWidth="1"/>
    <col min="7141" max="7146" width="7.625" style="76" customWidth="1"/>
    <col min="7147" max="7147" width="4.75" style="76" customWidth="1"/>
    <col min="7148" max="7148" width="5" style="76" customWidth="1"/>
    <col min="7149" max="7149" width="5.625" style="76" customWidth="1"/>
    <col min="7150" max="7150" width="10.375" style="76" customWidth="1"/>
    <col min="7151" max="7151" width="9" style="76"/>
    <col min="7152" max="7152" width="16.125" style="76" customWidth="1"/>
    <col min="7153" max="7394" width="9" style="76"/>
    <col min="7395" max="7395" width="4.125" style="76" customWidth="1"/>
    <col min="7396" max="7396" width="2.875" style="76" customWidth="1"/>
    <col min="7397" max="7402" width="7.625" style="76" customWidth="1"/>
    <col min="7403" max="7403" width="4.75" style="76" customWidth="1"/>
    <col min="7404" max="7404" width="5" style="76" customWidth="1"/>
    <col min="7405" max="7405" width="5.625" style="76" customWidth="1"/>
    <col min="7406" max="7406" width="10.375" style="76" customWidth="1"/>
    <col min="7407" max="7407" width="9" style="76"/>
    <col min="7408" max="7408" width="16.125" style="76" customWidth="1"/>
    <col min="7409" max="7650" width="9" style="76"/>
    <col min="7651" max="7651" width="4.125" style="76" customWidth="1"/>
    <col min="7652" max="7652" width="2.875" style="76" customWidth="1"/>
    <col min="7653" max="7658" width="7.625" style="76" customWidth="1"/>
    <col min="7659" max="7659" width="4.75" style="76" customWidth="1"/>
    <col min="7660" max="7660" width="5" style="76" customWidth="1"/>
    <col min="7661" max="7661" width="5.625" style="76" customWidth="1"/>
    <col min="7662" max="7662" width="10.375" style="76" customWidth="1"/>
    <col min="7663" max="7663" width="9" style="76"/>
    <col min="7664" max="7664" width="16.125" style="76" customWidth="1"/>
    <col min="7665" max="7906" width="9" style="76"/>
    <col min="7907" max="7907" width="4.125" style="76" customWidth="1"/>
    <col min="7908" max="7908" width="2.875" style="76" customWidth="1"/>
    <col min="7909" max="7914" width="7.625" style="76" customWidth="1"/>
    <col min="7915" max="7915" width="4.75" style="76" customWidth="1"/>
    <col min="7916" max="7916" width="5" style="76" customWidth="1"/>
    <col min="7917" max="7917" width="5.625" style="76" customWidth="1"/>
    <col min="7918" max="7918" width="10.375" style="76" customWidth="1"/>
    <col min="7919" max="7919" width="9" style="76"/>
    <col min="7920" max="7920" width="16.125" style="76" customWidth="1"/>
    <col min="7921" max="8162" width="9" style="76"/>
    <col min="8163" max="8163" width="4.125" style="76" customWidth="1"/>
    <col min="8164" max="8164" width="2.875" style="76" customWidth="1"/>
    <col min="8165" max="8170" width="7.625" style="76" customWidth="1"/>
    <col min="8171" max="8171" width="4.75" style="76" customWidth="1"/>
    <col min="8172" max="8172" width="5" style="76" customWidth="1"/>
    <col min="8173" max="8173" width="5.625" style="76" customWidth="1"/>
    <col min="8174" max="8174" width="10.375" style="76" customWidth="1"/>
    <col min="8175" max="8175" width="9" style="76"/>
    <col min="8176" max="8176" width="16.125" style="76" customWidth="1"/>
    <col min="8177" max="8418" width="9" style="76"/>
    <col min="8419" max="8419" width="4.125" style="76" customWidth="1"/>
    <col min="8420" max="8420" width="2.875" style="76" customWidth="1"/>
    <col min="8421" max="8426" width="7.625" style="76" customWidth="1"/>
    <col min="8427" max="8427" width="4.75" style="76" customWidth="1"/>
    <col min="8428" max="8428" width="5" style="76" customWidth="1"/>
    <col min="8429" max="8429" width="5.625" style="76" customWidth="1"/>
    <col min="8430" max="8430" width="10.375" style="76" customWidth="1"/>
    <col min="8431" max="8431" width="9" style="76"/>
    <col min="8432" max="8432" width="16.125" style="76" customWidth="1"/>
    <col min="8433" max="8674" width="9" style="76"/>
    <col min="8675" max="8675" width="4.125" style="76" customWidth="1"/>
    <col min="8676" max="8676" width="2.875" style="76" customWidth="1"/>
    <col min="8677" max="8682" width="7.625" style="76" customWidth="1"/>
    <col min="8683" max="8683" width="4.75" style="76" customWidth="1"/>
    <col min="8684" max="8684" width="5" style="76" customWidth="1"/>
    <col min="8685" max="8685" width="5.625" style="76" customWidth="1"/>
    <col min="8686" max="8686" width="10.375" style="76" customWidth="1"/>
    <col min="8687" max="8687" width="9" style="76"/>
    <col min="8688" max="8688" width="16.125" style="76" customWidth="1"/>
    <col min="8689" max="8930" width="9" style="76"/>
    <col min="8931" max="8931" width="4.125" style="76" customWidth="1"/>
    <col min="8932" max="8932" width="2.875" style="76" customWidth="1"/>
    <col min="8933" max="8938" width="7.625" style="76" customWidth="1"/>
    <col min="8939" max="8939" width="4.75" style="76" customWidth="1"/>
    <col min="8940" max="8940" width="5" style="76" customWidth="1"/>
    <col min="8941" max="8941" width="5.625" style="76" customWidth="1"/>
    <col min="8942" max="8942" width="10.375" style="76" customWidth="1"/>
    <col min="8943" max="8943" width="9" style="76"/>
    <col min="8944" max="8944" width="16.125" style="76" customWidth="1"/>
    <col min="8945" max="9186" width="9" style="76"/>
    <col min="9187" max="9187" width="4.125" style="76" customWidth="1"/>
    <col min="9188" max="9188" width="2.875" style="76" customWidth="1"/>
    <col min="9189" max="9194" width="7.625" style="76" customWidth="1"/>
    <col min="9195" max="9195" width="4.75" style="76" customWidth="1"/>
    <col min="9196" max="9196" width="5" style="76" customWidth="1"/>
    <col min="9197" max="9197" width="5.625" style="76" customWidth="1"/>
    <col min="9198" max="9198" width="10.375" style="76" customWidth="1"/>
    <col min="9199" max="9199" width="9" style="76"/>
    <col min="9200" max="9200" width="16.125" style="76" customWidth="1"/>
    <col min="9201" max="9442" width="9" style="76"/>
    <col min="9443" max="9443" width="4.125" style="76" customWidth="1"/>
    <col min="9444" max="9444" width="2.875" style="76" customWidth="1"/>
    <col min="9445" max="9450" width="7.625" style="76" customWidth="1"/>
    <col min="9451" max="9451" width="4.75" style="76" customWidth="1"/>
    <col min="9452" max="9452" width="5" style="76" customWidth="1"/>
    <col min="9453" max="9453" width="5.625" style="76" customWidth="1"/>
    <col min="9454" max="9454" width="10.375" style="76" customWidth="1"/>
    <col min="9455" max="9455" width="9" style="76"/>
    <col min="9456" max="9456" width="16.125" style="76" customWidth="1"/>
    <col min="9457" max="9698" width="9" style="76"/>
    <col min="9699" max="9699" width="4.125" style="76" customWidth="1"/>
    <col min="9700" max="9700" width="2.875" style="76" customWidth="1"/>
    <col min="9701" max="9706" width="7.625" style="76" customWidth="1"/>
    <col min="9707" max="9707" width="4.75" style="76" customWidth="1"/>
    <col min="9708" max="9708" width="5" style="76" customWidth="1"/>
    <col min="9709" max="9709" width="5.625" style="76" customWidth="1"/>
    <col min="9710" max="9710" width="10.375" style="76" customWidth="1"/>
    <col min="9711" max="9711" width="9" style="76"/>
    <col min="9712" max="9712" width="16.125" style="76" customWidth="1"/>
    <col min="9713" max="9954" width="9" style="76"/>
    <col min="9955" max="9955" width="4.125" style="76" customWidth="1"/>
    <col min="9956" max="9956" width="2.875" style="76" customWidth="1"/>
    <col min="9957" max="9962" width="7.625" style="76" customWidth="1"/>
    <col min="9963" max="9963" width="4.75" style="76" customWidth="1"/>
    <col min="9964" max="9964" width="5" style="76" customWidth="1"/>
    <col min="9965" max="9965" width="5.625" style="76" customWidth="1"/>
    <col min="9966" max="9966" width="10.375" style="76" customWidth="1"/>
    <col min="9967" max="9967" width="9" style="76"/>
    <col min="9968" max="9968" width="16.125" style="76" customWidth="1"/>
    <col min="9969" max="10210" width="9" style="76"/>
    <col min="10211" max="10211" width="4.125" style="76" customWidth="1"/>
    <col min="10212" max="10212" width="2.875" style="76" customWidth="1"/>
    <col min="10213" max="10218" width="7.625" style="76" customWidth="1"/>
    <col min="10219" max="10219" width="4.75" style="76" customWidth="1"/>
    <col min="10220" max="10220" width="5" style="76" customWidth="1"/>
    <col min="10221" max="10221" width="5.625" style="76" customWidth="1"/>
    <col min="10222" max="10222" width="10.375" style="76" customWidth="1"/>
    <col min="10223" max="10223" width="9" style="76"/>
    <col min="10224" max="10224" width="16.125" style="76" customWidth="1"/>
    <col min="10225" max="10466" width="9" style="76"/>
    <col min="10467" max="10467" width="4.125" style="76" customWidth="1"/>
    <col min="10468" max="10468" width="2.875" style="76" customWidth="1"/>
    <col min="10469" max="10474" width="7.625" style="76" customWidth="1"/>
    <col min="10475" max="10475" width="4.75" style="76" customWidth="1"/>
    <col min="10476" max="10476" width="5" style="76" customWidth="1"/>
    <col min="10477" max="10477" width="5.625" style="76" customWidth="1"/>
    <col min="10478" max="10478" width="10.375" style="76" customWidth="1"/>
    <col min="10479" max="10479" width="9" style="76"/>
    <col min="10480" max="10480" width="16.125" style="76" customWidth="1"/>
    <col min="10481" max="10722" width="9" style="76"/>
    <col min="10723" max="10723" width="4.125" style="76" customWidth="1"/>
    <col min="10724" max="10724" width="2.875" style="76" customWidth="1"/>
    <col min="10725" max="10730" width="7.625" style="76" customWidth="1"/>
    <col min="10731" max="10731" width="4.75" style="76" customWidth="1"/>
    <col min="10732" max="10732" width="5" style="76" customWidth="1"/>
    <col min="10733" max="10733" width="5.625" style="76" customWidth="1"/>
    <col min="10734" max="10734" width="10.375" style="76" customWidth="1"/>
    <col min="10735" max="10735" width="9" style="76"/>
    <col min="10736" max="10736" width="16.125" style="76" customWidth="1"/>
    <col min="10737" max="10978" width="9" style="76"/>
    <col min="10979" max="10979" width="4.125" style="76" customWidth="1"/>
    <col min="10980" max="10980" width="2.875" style="76" customWidth="1"/>
    <col min="10981" max="10986" width="7.625" style="76" customWidth="1"/>
    <col min="10987" max="10987" width="4.75" style="76" customWidth="1"/>
    <col min="10988" max="10988" width="5" style="76" customWidth="1"/>
    <col min="10989" max="10989" width="5.625" style="76" customWidth="1"/>
    <col min="10990" max="10990" width="10.375" style="76" customWidth="1"/>
    <col min="10991" max="10991" width="9" style="76"/>
    <col min="10992" max="10992" width="16.125" style="76" customWidth="1"/>
    <col min="10993" max="11234" width="9" style="76"/>
    <col min="11235" max="11235" width="4.125" style="76" customWidth="1"/>
    <col min="11236" max="11236" width="2.875" style="76" customWidth="1"/>
    <col min="11237" max="11242" width="7.625" style="76" customWidth="1"/>
    <col min="11243" max="11243" width="4.75" style="76" customWidth="1"/>
    <col min="11244" max="11244" width="5" style="76" customWidth="1"/>
    <col min="11245" max="11245" width="5.625" style="76" customWidth="1"/>
    <col min="11246" max="11246" width="10.375" style="76" customWidth="1"/>
    <col min="11247" max="11247" width="9" style="76"/>
    <col min="11248" max="11248" width="16.125" style="76" customWidth="1"/>
    <col min="11249" max="11490" width="9" style="76"/>
    <col min="11491" max="11491" width="4.125" style="76" customWidth="1"/>
    <col min="11492" max="11492" width="2.875" style="76" customWidth="1"/>
    <col min="11493" max="11498" width="7.625" style="76" customWidth="1"/>
    <col min="11499" max="11499" width="4.75" style="76" customWidth="1"/>
    <col min="11500" max="11500" width="5" style="76" customWidth="1"/>
    <col min="11501" max="11501" width="5.625" style="76" customWidth="1"/>
    <col min="11502" max="11502" width="10.375" style="76" customWidth="1"/>
    <col min="11503" max="11503" width="9" style="76"/>
    <col min="11504" max="11504" width="16.125" style="76" customWidth="1"/>
    <col min="11505" max="11746" width="9" style="76"/>
    <col min="11747" max="11747" width="4.125" style="76" customWidth="1"/>
    <col min="11748" max="11748" width="2.875" style="76" customWidth="1"/>
    <col min="11749" max="11754" width="7.625" style="76" customWidth="1"/>
    <col min="11755" max="11755" width="4.75" style="76" customWidth="1"/>
    <col min="11756" max="11756" width="5" style="76" customWidth="1"/>
    <col min="11757" max="11757" width="5.625" style="76" customWidth="1"/>
    <col min="11758" max="11758" width="10.375" style="76" customWidth="1"/>
    <col min="11759" max="11759" width="9" style="76"/>
    <col min="11760" max="11760" width="16.125" style="76" customWidth="1"/>
    <col min="11761" max="12002" width="9" style="76"/>
    <col min="12003" max="12003" width="4.125" style="76" customWidth="1"/>
    <col min="12004" max="12004" width="2.875" style="76" customWidth="1"/>
    <col min="12005" max="12010" width="7.625" style="76" customWidth="1"/>
    <col min="12011" max="12011" width="4.75" style="76" customWidth="1"/>
    <col min="12012" max="12012" width="5" style="76" customWidth="1"/>
    <col min="12013" max="12013" width="5.625" style="76" customWidth="1"/>
    <col min="12014" max="12014" width="10.375" style="76" customWidth="1"/>
    <col min="12015" max="12015" width="9" style="76"/>
    <col min="12016" max="12016" width="16.125" style="76" customWidth="1"/>
    <col min="12017" max="12258" width="9" style="76"/>
    <col min="12259" max="12259" width="4.125" style="76" customWidth="1"/>
    <col min="12260" max="12260" width="2.875" style="76" customWidth="1"/>
    <col min="12261" max="12266" width="7.625" style="76" customWidth="1"/>
    <col min="12267" max="12267" width="4.75" style="76" customWidth="1"/>
    <col min="12268" max="12268" width="5" style="76" customWidth="1"/>
    <col min="12269" max="12269" width="5.625" style="76" customWidth="1"/>
    <col min="12270" max="12270" width="10.375" style="76" customWidth="1"/>
    <col min="12271" max="12271" width="9" style="76"/>
    <col min="12272" max="12272" width="16.125" style="76" customWidth="1"/>
    <col min="12273" max="12514" width="9" style="76"/>
    <col min="12515" max="12515" width="4.125" style="76" customWidth="1"/>
    <col min="12516" max="12516" width="2.875" style="76" customWidth="1"/>
    <col min="12517" max="12522" width="7.625" style="76" customWidth="1"/>
    <col min="12523" max="12523" width="4.75" style="76" customWidth="1"/>
    <col min="12524" max="12524" width="5" style="76" customWidth="1"/>
    <col min="12525" max="12525" width="5.625" style="76" customWidth="1"/>
    <col min="12526" max="12526" width="10.375" style="76" customWidth="1"/>
    <col min="12527" max="12527" width="9" style="76"/>
    <col min="12528" max="12528" width="16.125" style="76" customWidth="1"/>
    <col min="12529" max="12770" width="9" style="76"/>
    <col min="12771" max="12771" width="4.125" style="76" customWidth="1"/>
    <col min="12772" max="12772" width="2.875" style="76" customWidth="1"/>
    <col min="12773" max="12778" width="7.625" style="76" customWidth="1"/>
    <col min="12779" max="12779" width="4.75" style="76" customWidth="1"/>
    <col min="12780" max="12780" width="5" style="76" customWidth="1"/>
    <col min="12781" max="12781" width="5.625" style="76" customWidth="1"/>
    <col min="12782" max="12782" width="10.375" style="76" customWidth="1"/>
    <col min="12783" max="12783" width="9" style="76"/>
    <col min="12784" max="12784" width="16.125" style="76" customWidth="1"/>
    <col min="12785" max="13026" width="9" style="76"/>
    <col min="13027" max="13027" width="4.125" style="76" customWidth="1"/>
    <col min="13028" max="13028" width="2.875" style="76" customWidth="1"/>
    <col min="13029" max="13034" width="7.625" style="76" customWidth="1"/>
    <col min="13035" max="13035" width="4.75" style="76" customWidth="1"/>
    <col min="13036" max="13036" width="5" style="76" customWidth="1"/>
    <col min="13037" max="13037" width="5.625" style="76" customWidth="1"/>
    <col min="13038" max="13038" width="10.375" style="76" customWidth="1"/>
    <col min="13039" max="13039" width="9" style="76"/>
    <col min="13040" max="13040" width="16.125" style="76" customWidth="1"/>
    <col min="13041" max="13282" width="9" style="76"/>
    <col min="13283" max="13283" width="4.125" style="76" customWidth="1"/>
    <col min="13284" max="13284" width="2.875" style="76" customWidth="1"/>
    <col min="13285" max="13290" width="7.625" style="76" customWidth="1"/>
    <col min="13291" max="13291" width="4.75" style="76" customWidth="1"/>
    <col min="13292" max="13292" width="5" style="76" customWidth="1"/>
    <col min="13293" max="13293" width="5.625" style="76" customWidth="1"/>
    <col min="13294" max="13294" width="10.375" style="76" customWidth="1"/>
    <col min="13295" max="13295" width="9" style="76"/>
    <col min="13296" max="13296" width="16.125" style="76" customWidth="1"/>
    <col min="13297" max="13538" width="9" style="76"/>
    <col min="13539" max="13539" width="4.125" style="76" customWidth="1"/>
    <col min="13540" max="13540" width="2.875" style="76" customWidth="1"/>
    <col min="13541" max="13546" width="7.625" style="76" customWidth="1"/>
    <col min="13547" max="13547" width="4.75" style="76" customWidth="1"/>
    <col min="13548" max="13548" width="5" style="76" customWidth="1"/>
    <col min="13549" max="13549" width="5.625" style="76" customWidth="1"/>
    <col min="13550" max="13550" width="10.375" style="76" customWidth="1"/>
    <col min="13551" max="13551" width="9" style="76"/>
    <col min="13552" max="13552" width="16.125" style="76" customWidth="1"/>
    <col min="13553" max="13794" width="9" style="76"/>
    <col min="13795" max="13795" width="4.125" style="76" customWidth="1"/>
    <col min="13796" max="13796" width="2.875" style="76" customWidth="1"/>
    <col min="13797" max="13802" width="7.625" style="76" customWidth="1"/>
    <col min="13803" max="13803" width="4.75" style="76" customWidth="1"/>
    <col min="13804" max="13804" width="5" style="76" customWidth="1"/>
    <col min="13805" max="13805" width="5.625" style="76" customWidth="1"/>
    <col min="13806" max="13806" width="10.375" style="76" customWidth="1"/>
    <col min="13807" max="13807" width="9" style="76"/>
    <col min="13808" max="13808" width="16.125" style="76" customWidth="1"/>
    <col min="13809" max="14050" width="9" style="76"/>
    <col min="14051" max="14051" width="4.125" style="76" customWidth="1"/>
    <col min="14052" max="14052" width="2.875" style="76" customWidth="1"/>
    <col min="14053" max="14058" width="7.625" style="76" customWidth="1"/>
    <col min="14059" max="14059" width="4.75" style="76" customWidth="1"/>
    <col min="14060" max="14060" width="5" style="76" customWidth="1"/>
    <col min="14061" max="14061" width="5.625" style="76" customWidth="1"/>
    <col min="14062" max="14062" width="10.375" style="76" customWidth="1"/>
    <col min="14063" max="14063" width="9" style="76"/>
    <col min="14064" max="14064" width="16.125" style="76" customWidth="1"/>
    <col min="14065" max="14306" width="9" style="76"/>
    <col min="14307" max="14307" width="4.125" style="76" customWidth="1"/>
    <col min="14308" max="14308" width="2.875" style="76" customWidth="1"/>
    <col min="14309" max="14314" width="7.625" style="76" customWidth="1"/>
    <col min="14315" max="14315" width="4.75" style="76" customWidth="1"/>
    <col min="14316" max="14316" width="5" style="76" customWidth="1"/>
    <col min="14317" max="14317" width="5.625" style="76" customWidth="1"/>
    <col min="14318" max="14318" width="10.375" style="76" customWidth="1"/>
    <col min="14319" max="14319" width="9" style="76"/>
    <col min="14320" max="14320" width="16.125" style="76" customWidth="1"/>
    <col min="14321" max="14562" width="9" style="76"/>
    <col min="14563" max="14563" width="4.125" style="76" customWidth="1"/>
    <col min="14564" max="14564" width="2.875" style="76" customWidth="1"/>
    <col min="14565" max="14570" width="7.625" style="76" customWidth="1"/>
    <col min="14571" max="14571" width="4.75" style="76" customWidth="1"/>
    <col min="14572" max="14572" width="5" style="76" customWidth="1"/>
    <col min="14573" max="14573" width="5.625" style="76" customWidth="1"/>
    <col min="14574" max="14574" width="10.375" style="76" customWidth="1"/>
    <col min="14575" max="14575" width="9" style="76"/>
    <col min="14576" max="14576" width="16.125" style="76" customWidth="1"/>
    <col min="14577" max="14818" width="9" style="76"/>
    <col min="14819" max="14819" width="4.125" style="76" customWidth="1"/>
    <col min="14820" max="14820" width="2.875" style="76" customWidth="1"/>
    <col min="14821" max="14826" width="7.625" style="76" customWidth="1"/>
    <col min="14827" max="14827" width="4.75" style="76" customWidth="1"/>
    <col min="14828" max="14828" width="5" style="76" customWidth="1"/>
    <col min="14829" max="14829" width="5.625" style="76" customWidth="1"/>
    <col min="14830" max="14830" width="10.375" style="76" customWidth="1"/>
    <col min="14831" max="14831" width="9" style="76"/>
    <col min="14832" max="14832" width="16.125" style="76" customWidth="1"/>
    <col min="14833" max="15074" width="9" style="76"/>
    <col min="15075" max="15075" width="4.125" style="76" customWidth="1"/>
    <col min="15076" max="15076" width="2.875" style="76" customWidth="1"/>
    <col min="15077" max="15082" width="7.625" style="76" customWidth="1"/>
    <col min="15083" max="15083" width="4.75" style="76" customWidth="1"/>
    <col min="15084" max="15084" width="5" style="76" customWidth="1"/>
    <col min="15085" max="15085" width="5.625" style="76" customWidth="1"/>
    <col min="15086" max="15086" width="10.375" style="76" customWidth="1"/>
    <col min="15087" max="15087" width="9" style="76"/>
    <col min="15088" max="15088" width="16.125" style="76" customWidth="1"/>
    <col min="15089" max="15330" width="9" style="76"/>
    <col min="15331" max="15331" width="4.125" style="76" customWidth="1"/>
    <col min="15332" max="15332" width="2.875" style="76" customWidth="1"/>
    <col min="15333" max="15338" width="7.625" style="76" customWidth="1"/>
    <col min="15339" max="15339" width="4.75" style="76" customWidth="1"/>
    <col min="15340" max="15340" width="5" style="76" customWidth="1"/>
    <col min="15341" max="15341" width="5.625" style="76" customWidth="1"/>
    <col min="15342" max="15342" width="10.375" style="76" customWidth="1"/>
    <col min="15343" max="15343" width="9" style="76"/>
    <col min="15344" max="15344" width="16.125" style="76" customWidth="1"/>
    <col min="15345" max="15586" width="9" style="76"/>
    <col min="15587" max="15587" width="4.125" style="76" customWidth="1"/>
    <col min="15588" max="15588" width="2.875" style="76" customWidth="1"/>
    <col min="15589" max="15594" width="7.625" style="76" customWidth="1"/>
    <col min="15595" max="15595" width="4.75" style="76" customWidth="1"/>
    <col min="15596" max="15596" width="5" style="76" customWidth="1"/>
    <col min="15597" max="15597" width="5.625" style="76" customWidth="1"/>
    <col min="15598" max="15598" width="10.375" style="76" customWidth="1"/>
    <col min="15599" max="15599" width="9" style="76"/>
    <col min="15600" max="15600" width="16.125" style="76" customWidth="1"/>
    <col min="15601" max="15842" width="9" style="76"/>
    <col min="15843" max="15843" width="4.125" style="76" customWidth="1"/>
    <col min="15844" max="15844" width="2.875" style="76" customWidth="1"/>
    <col min="15845" max="15850" width="7.625" style="76" customWidth="1"/>
    <col min="15851" max="15851" width="4.75" style="76" customWidth="1"/>
    <col min="15852" max="15852" width="5" style="76" customWidth="1"/>
    <col min="15853" max="15853" width="5.625" style="76" customWidth="1"/>
    <col min="15854" max="15854" width="10.375" style="76" customWidth="1"/>
    <col min="15855" max="15855" width="9" style="76"/>
    <col min="15856" max="15856" width="16.125" style="76" customWidth="1"/>
    <col min="15857" max="16098" width="9" style="76"/>
    <col min="16099" max="16099" width="4.125" style="76" customWidth="1"/>
    <col min="16100" max="16100" width="2.875" style="76" customWidth="1"/>
    <col min="16101" max="16106" width="7.625" style="76" customWidth="1"/>
    <col min="16107" max="16107" width="4.75" style="76" customWidth="1"/>
    <col min="16108" max="16108" width="5" style="76" customWidth="1"/>
    <col min="16109" max="16109" width="5.625" style="76" customWidth="1"/>
    <col min="16110" max="16110" width="10.375" style="76" customWidth="1"/>
    <col min="16111" max="16111" width="9" style="76"/>
    <col min="16112" max="16112" width="16.125" style="76" customWidth="1"/>
    <col min="16113" max="16384" width="9" style="76"/>
  </cols>
  <sheetData>
    <row r="1" spans="1:9" ht="21.75" customHeight="1" x14ac:dyDescent="0.4">
      <c r="H1" s="77" t="s">
        <v>110</v>
      </c>
    </row>
    <row r="2" spans="1:9" ht="25.5" customHeight="1" x14ac:dyDescent="0.4">
      <c r="A2" s="345" t="s">
        <v>111</v>
      </c>
      <c r="B2" s="345"/>
      <c r="C2" s="345"/>
      <c r="D2" s="345"/>
      <c r="E2" s="345"/>
      <c r="F2" s="345"/>
      <c r="G2" s="345"/>
      <c r="H2" s="345"/>
      <c r="I2" s="345"/>
    </row>
    <row r="3" spans="1:9" ht="36" customHeight="1" x14ac:dyDescent="0.4">
      <c r="A3" s="78"/>
      <c r="B3" s="78"/>
      <c r="C3" s="78"/>
      <c r="D3" s="78"/>
      <c r="E3" s="78"/>
      <c r="F3" s="78"/>
      <c r="G3" s="78"/>
      <c r="H3" s="78"/>
      <c r="I3" s="78"/>
    </row>
    <row r="4" spans="1:9" ht="18" customHeight="1" thickBot="1" x14ac:dyDescent="0.45">
      <c r="B4" s="79" t="s">
        <v>112</v>
      </c>
      <c r="C4" s="79"/>
      <c r="D4" s="80"/>
      <c r="E4" s="80"/>
      <c r="F4" s="81"/>
      <c r="G4" s="81"/>
    </row>
    <row r="5" spans="1:9" s="82" customFormat="1" ht="12" customHeight="1" x14ac:dyDescent="0.4">
      <c r="B5" s="363"/>
      <c r="C5" s="364"/>
      <c r="D5" s="83"/>
      <c r="E5" s="364" t="s">
        <v>109</v>
      </c>
      <c r="F5" s="369" t="s">
        <v>113</v>
      </c>
      <c r="G5" s="371" t="s">
        <v>114</v>
      </c>
    </row>
    <row r="6" spans="1:9" s="82" customFormat="1" ht="28.5" x14ac:dyDescent="0.4">
      <c r="B6" s="365"/>
      <c r="C6" s="366"/>
      <c r="D6" s="84" t="s">
        <v>115</v>
      </c>
      <c r="E6" s="366"/>
      <c r="F6" s="370"/>
      <c r="G6" s="372"/>
    </row>
    <row r="7" spans="1:9" ht="22.5" customHeight="1" x14ac:dyDescent="0.4">
      <c r="B7" s="85" t="s">
        <v>116</v>
      </c>
      <c r="C7" s="86"/>
      <c r="D7" s="87"/>
      <c r="E7" s="88">
        <f>SUM(E8:E10)</f>
        <v>4</v>
      </c>
      <c r="F7" s="89"/>
      <c r="G7" s="137">
        <f>SUM(G8:G10)</f>
        <v>35200</v>
      </c>
    </row>
    <row r="8" spans="1:9" ht="19.5" customHeight="1" x14ac:dyDescent="0.4">
      <c r="B8" s="355" t="s">
        <v>117</v>
      </c>
      <c r="C8" s="90" t="s">
        <v>230</v>
      </c>
      <c r="D8" s="91" t="s">
        <v>231</v>
      </c>
      <c r="E8" s="92">
        <v>4</v>
      </c>
      <c r="F8" s="93">
        <v>8800</v>
      </c>
      <c r="G8" s="139">
        <f>ROUNDDOWN(E8*F8,0)</f>
        <v>35200</v>
      </c>
    </row>
    <row r="9" spans="1:9" ht="19.5" customHeight="1" x14ac:dyDescent="0.4">
      <c r="B9" s="355"/>
      <c r="C9" s="90"/>
      <c r="D9" s="91" t="s">
        <v>118</v>
      </c>
      <c r="E9" s="92"/>
      <c r="F9" s="93"/>
      <c r="G9" s="139">
        <f t="shared" ref="G9:G14" si="0">ROUNDDOWN(E9*F9,0)</f>
        <v>0</v>
      </c>
    </row>
    <row r="10" spans="1:9" ht="19.5" customHeight="1" x14ac:dyDescent="0.4">
      <c r="B10" s="356"/>
      <c r="C10" s="94"/>
      <c r="D10" s="95" t="s">
        <v>118</v>
      </c>
      <c r="E10" s="96"/>
      <c r="F10" s="97"/>
      <c r="G10" s="145">
        <f t="shared" si="0"/>
        <v>0</v>
      </c>
    </row>
    <row r="11" spans="1:9" ht="22.5" customHeight="1" x14ac:dyDescent="0.4">
      <c r="B11" s="85" t="s">
        <v>119</v>
      </c>
      <c r="C11" s="86"/>
      <c r="D11" s="87"/>
      <c r="E11" s="88">
        <f>SUM(E12:E14)</f>
        <v>20</v>
      </c>
      <c r="F11" s="89"/>
      <c r="G11" s="137">
        <f>SUM(G12:G14)</f>
        <v>176000</v>
      </c>
    </row>
    <row r="12" spans="1:9" ht="19.5" customHeight="1" x14ac:dyDescent="0.4">
      <c r="B12" s="355" t="s">
        <v>117</v>
      </c>
      <c r="C12" s="90" t="s">
        <v>230</v>
      </c>
      <c r="D12" s="91" t="s">
        <v>232</v>
      </c>
      <c r="E12" s="92">
        <v>20</v>
      </c>
      <c r="F12" s="93">
        <v>8800</v>
      </c>
      <c r="G12" s="139">
        <f t="shared" si="0"/>
        <v>176000</v>
      </c>
    </row>
    <row r="13" spans="1:9" ht="19.5" customHeight="1" x14ac:dyDescent="0.4">
      <c r="B13" s="355"/>
      <c r="C13" s="90"/>
      <c r="D13" s="91" t="s">
        <v>120</v>
      </c>
      <c r="E13" s="92"/>
      <c r="F13" s="93"/>
      <c r="G13" s="139">
        <f t="shared" si="0"/>
        <v>0</v>
      </c>
    </row>
    <row r="14" spans="1:9" ht="19.5" customHeight="1" x14ac:dyDescent="0.4">
      <c r="B14" s="356"/>
      <c r="C14" s="94"/>
      <c r="D14" s="95" t="s">
        <v>120</v>
      </c>
      <c r="E14" s="96"/>
      <c r="F14" s="97"/>
      <c r="G14" s="145">
        <f t="shared" si="0"/>
        <v>0</v>
      </c>
    </row>
    <row r="15" spans="1:9" s="136" customFormat="1" ht="22.5" customHeight="1" x14ac:dyDescent="0.4">
      <c r="B15" s="85" t="s">
        <v>185</v>
      </c>
      <c r="C15" s="86"/>
      <c r="D15" s="141"/>
      <c r="E15" s="142"/>
      <c r="F15" s="143"/>
      <c r="G15" s="144">
        <f>SUM(G16)</f>
        <v>0</v>
      </c>
      <c r="H15" s="76"/>
      <c r="I15" s="76"/>
    </row>
    <row r="16" spans="1:9" s="136" customFormat="1" ht="25.5" customHeight="1" thickBot="1" x14ac:dyDescent="0.45">
      <c r="B16" s="135"/>
      <c r="C16" s="90" t="s">
        <v>186</v>
      </c>
      <c r="D16" s="91" t="s">
        <v>187</v>
      </c>
      <c r="E16" s="138" t="s">
        <v>188</v>
      </c>
      <c r="F16" s="140" t="s">
        <v>188</v>
      </c>
      <c r="G16" s="139">
        <v>0</v>
      </c>
      <c r="H16" s="76"/>
      <c r="I16" s="76"/>
    </row>
    <row r="17" spans="1:8" ht="21" x14ac:dyDescent="0.4">
      <c r="A17" s="99"/>
      <c r="B17" s="100"/>
      <c r="C17" s="100"/>
      <c r="D17" s="357" t="s">
        <v>121</v>
      </c>
      <c r="E17" s="358"/>
      <c r="F17" s="359"/>
      <c r="G17" s="146">
        <f>G7+G11+G15</f>
        <v>211200</v>
      </c>
    </row>
    <row r="18" spans="1:8" ht="17.25" x14ac:dyDescent="0.4">
      <c r="B18" s="101"/>
      <c r="C18" s="101"/>
      <c r="D18" s="102"/>
      <c r="E18" s="103" t="s">
        <v>122</v>
      </c>
      <c r="F18" s="104">
        <v>0.1</v>
      </c>
      <c r="G18" s="147">
        <f>ROUNDDOWN(G17-G17/(1+F18),0)</f>
        <v>19200</v>
      </c>
    </row>
    <row r="19" spans="1:8" ht="21.75" thickBot="1" x14ac:dyDescent="0.45">
      <c r="B19" s="105"/>
      <c r="C19" s="105"/>
      <c r="D19" s="360" t="s">
        <v>123</v>
      </c>
      <c r="E19" s="361"/>
      <c r="F19" s="362"/>
      <c r="G19" s="148">
        <f>IF(ROUNDDOWN(G17*2/3,0)&gt;150000,150000,ROUNDDOWN(G17*2/3,0))</f>
        <v>140800</v>
      </c>
    </row>
    <row r="20" spans="1:8" ht="9" customHeight="1" x14ac:dyDescent="0.4">
      <c r="B20" s="106"/>
      <c r="C20" s="106"/>
      <c r="D20" s="106"/>
      <c r="E20" s="106"/>
      <c r="F20" s="81"/>
      <c r="G20" s="81"/>
      <c r="H20" s="81"/>
    </row>
    <row r="21" spans="1:8" ht="18" customHeight="1" thickBot="1" x14ac:dyDescent="0.45">
      <c r="B21" s="79" t="s">
        <v>124</v>
      </c>
      <c r="C21" s="79"/>
      <c r="D21" s="80"/>
      <c r="E21" s="80"/>
      <c r="F21" s="81"/>
      <c r="G21" s="81"/>
    </row>
    <row r="22" spans="1:8" s="82" customFormat="1" ht="12" customHeight="1" x14ac:dyDescent="0.4">
      <c r="B22" s="363"/>
      <c r="C22" s="364"/>
      <c r="D22" s="83"/>
      <c r="E22" s="364" t="s">
        <v>109</v>
      </c>
      <c r="F22" s="369" t="s">
        <v>113</v>
      </c>
      <c r="G22" s="371" t="s">
        <v>114</v>
      </c>
    </row>
    <row r="23" spans="1:8" s="82" customFormat="1" ht="28.5" x14ac:dyDescent="0.4">
      <c r="B23" s="365"/>
      <c r="C23" s="366"/>
      <c r="D23" s="84" t="s">
        <v>115</v>
      </c>
      <c r="E23" s="366"/>
      <c r="F23" s="370"/>
      <c r="G23" s="372"/>
    </row>
    <row r="24" spans="1:8" ht="22.5" customHeight="1" x14ac:dyDescent="0.4">
      <c r="B24" s="85" t="s">
        <v>125</v>
      </c>
      <c r="C24" s="86"/>
      <c r="D24" s="87"/>
      <c r="E24" s="88">
        <f>SUM(E25:E28)</f>
        <v>10</v>
      </c>
      <c r="F24" s="89"/>
      <c r="G24" s="137">
        <f>SUM(G25:G28)</f>
        <v>75000</v>
      </c>
    </row>
    <row r="25" spans="1:8" ht="19.5" customHeight="1" x14ac:dyDescent="0.4">
      <c r="B25" s="355" t="s">
        <v>117</v>
      </c>
      <c r="C25" s="90" t="s">
        <v>233</v>
      </c>
      <c r="D25" s="91" t="s">
        <v>234</v>
      </c>
      <c r="E25" s="92">
        <v>10</v>
      </c>
      <c r="F25" s="93">
        <v>8800</v>
      </c>
      <c r="G25" s="139">
        <f>ROUNDDOWN(E25*F25,0)</f>
        <v>88000</v>
      </c>
    </row>
    <row r="26" spans="1:8" ht="19.5" customHeight="1" x14ac:dyDescent="0.4">
      <c r="B26" s="355"/>
      <c r="C26" s="90"/>
      <c r="D26" s="91" t="s">
        <v>118</v>
      </c>
      <c r="E26" s="92"/>
      <c r="F26" s="93"/>
      <c r="G26" s="139">
        <f t="shared" ref="G26" si="1">ROUNDDOWN(E26*F26,0)</f>
        <v>0</v>
      </c>
    </row>
    <row r="27" spans="1:8" ht="19.5" customHeight="1" x14ac:dyDescent="0.4">
      <c r="B27" s="355"/>
      <c r="C27" s="90"/>
      <c r="D27" s="91" t="s">
        <v>118</v>
      </c>
      <c r="E27" s="92"/>
      <c r="F27" s="93"/>
      <c r="G27" s="139">
        <f t="shared" ref="G27" si="2">ROUNDDOWN(E27*F27,0)</f>
        <v>0</v>
      </c>
    </row>
    <row r="28" spans="1:8" ht="19.5" customHeight="1" x14ac:dyDescent="0.4">
      <c r="B28" s="356"/>
      <c r="C28" s="94" t="s">
        <v>186</v>
      </c>
      <c r="D28" s="95" t="s">
        <v>187</v>
      </c>
      <c r="E28" s="149" t="s">
        <v>189</v>
      </c>
      <c r="F28" s="150" t="s">
        <v>189</v>
      </c>
      <c r="G28" s="145">
        <v>-13000</v>
      </c>
    </row>
    <row r="29" spans="1:8" ht="22.5" customHeight="1" x14ac:dyDescent="0.4">
      <c r="B29" s="85" t="s">
        <v>126</v>
      </c>
      <c r="C29" s="86"/>
      <c r="D29" s="87"/>
      <c r="E29" s="88">
        <f>SUM(E30:E33)</f>
        <v>8</v>
      </c>
      <c r="F29" s="89"/>
      <c r="G29" s="137">
        <f>SUM(G30:G33)</f>
        <v>70400</v>
      </c>
    </row>
    <row r="30" spans="1:8" ht="19.5" customHeight="1" x14ac:dyDescent="0.4">
      <c r="B30" s="355" t="s">
        <v>117</v>
      </c>
      <c r="C30" s="90" t="s">
        <v>233</v>
      </c>
      <c r="D30" s="91" t="s">
        <v>235</v>
      </c>
      <c r="E30" s="92">
        <v>8</v>
      </c>
      <c r="F30" s="93">
        <v>8800</v>
      </c>
      <c r="G30" s="139">
        <f t="shared" ref="G30:G31" si="3">ROUNDDOWN(E30*F30,0)</f>
        <v>70400</v>
      </c>
    </row>
    <row r="31" spans="1:8" ht="19.5" customHeight="1" x14ac:dyDescent="0.4">
      <c r="B31" s="355"/>
      <c r="C31" s="90"/>
      <c r="D31" s="91" t="s">
        <v>120</v>
      </c>
      <c r="E31" s="92"/>
      <c r="F31" s="93"/>
      <c r="G31" s="139">
        <f t="shared" si="3"/>
        <v>0</v>
      </c>
    </row>
    <row r="32" spans="1:8" ht="19.5" customHeight="1" x14ac:dyDescent="0.4">
      <c r="B32" s="355"/>
      <c r="C32" s="90"/>
      <c r="D32" s="91" t="s">
        <v>120</v>
      </c>
      <c r="E32" s="92"/>
      <c r="F32" s="93"/>
      <c r="G32" s="139">
        <f t="shared" ref="G32" si="4">ROUNDDOWN(E32*F32,0)</f>
        <v>0</v>
      </c>
    </row>
    <row r="33" spans="1:8" ht="19.5" customHeight="1" thickBot="1" x14ac:dyDescent="0.45">
      <c r="B33" s="356"/>
      <c r="C33" s="94" t="s">
        <v>186</v>
      </c>
      <c r="D33" s="98" t="s">
        <v>187</v>
      </c>
      <c r="E33" s="151" t="s">
        <v>189</v>
      </c>
      <c r="F33" s="152" t="s">
        <v>189</v>
      </c>
      <c r="G33" s="139">
        <v>0</v>
      </c>
    </row>
    <row r="34" spans="1:8" ht="21" x14ac:dyDescent="0.4">
      <c r="A34" s="99"/>
      <c r="B34" s="100"/>
      <c r="C34" s="100"/>
      <c r="D34" s="357" t="s">
        <v>121</v>
      </c>
      <c r="E34" s="358"/>
      <c r="F34" s="359"/>
      <c r="G34" s="146">
        <f>G24+G29</f>
        <v>145400</v>
      </c>
    </row>
    <row r="35" spans="1:8" ht="17.25" x14ac:dyDescent="0.4">
      <c r="B35" s="101"/>
      <c r="C35" s="101"/>
      <c r="D35" s="102"/>
      <c r="E35" s="103" t="s">
        <v>122</v>
      </c>
      <c r="F35" s="104">
        <v>0.1</v>
      </c>
      <c r="G35" s="147">
        <f>ROUNDDOWN(G34-G34/(1+F35),0)</f>
        <v>13218</v>
      </c>
    </row>
    <row r="36" spans="1:8" ht="21.75" customHeight="1" thickBot="1" x14ac:dyDescent="0.45">
      <c r="B36" s="105"/>
      <c r="C36" s="105"/>
      <c r="D36" s="360" t="s">
        <v>127</v>
      </c>
      <c r="E36" s="361"/>
      <c r="F36" s="362"/>
      <c r="G36" s="148">
        <f>IF(ROUNDDOWN(G24*2/3,0)&gt;50000,50000,ROUNDDOWN(G24*2/3,0))+IF(ROUNDDOWN(G29*2/3,0)&gt;50000,50000,ROUNDDOWN(G29*2/3,0))</f>
        <v>96933</v>
      </c>
    </row>
    <row r="37" spans="1:8" ht="9" customHeight="1" x14ac:dyDescent="0.4">
      <c r="B37" s="106"/>
      <c r="C37" s="106"/>
      <c r="D37" s="106"/>
      <c r="E37" s="106"/>
      <c r="F37" s="81"/>
      <c r="G37" s="81"/>
      <c r="H37" s="81"/>
    </row>
    <row r="38" spans="1:8" ht="18" thickBot="1" x14ac:dyDescent="0.45">
      <c r="B38" s="107" t="s">
        <v>128</v>
      </c>
      <c r="C38" s="101"/>
      <c r="D38" s="106"/>
      <c r="E38" s="81"/>
      <c r="F38" s="81"/>
      <c r="G38" s="81"/>
    </row>
    <row r="39" spans="1:8" s="82" customFormat="1" ht="12" customHeight="1" x14ac:dyDescent="0.4">
      <c r="B39" s="363"/>
      <c r="C39" s="364"/>
      <c r="D39" s="83"/>
      <c r="E39" s="364" t="s">
        <v>109</v>
      </c>
      <c r="F39" s="369" t="s">
        <v>113</v>
      </c>
      <c r="G39" s="371" t="s">
        <v>114</v>
      </c>
    </row>
    <row r="40" spans="1:8" s="82" customFormat="1" ht="28.5" x14ac:dyDescent="0.4">
      <c r="B40" s="365"/>
      <c r="C40" s="366"/>
      <c r="D40" s="84" t="s">
        <v>115</v>
      </c>
      <c r="E40" s="366"/>
      <c r="F40" s="370"/>
      <c r="G40" s="372"/>
    </row>
    <row r="41" spans="1:8" ht="22.5" customHeight="1" x14ac:dyDescent="0.4">
      <c r="B41" s="85" t="s">
        <v>129</v>
      </c>
      <c r="C41" s="86"/>
      <c r="D41" s="87"/>
      <c r="E41" s="88">
        <f>SUM(E42:E43)</f>
        <v>0</v>
      </c>
      <c r="F41" s="89"/>
      <c r="G41" s="153">
        <f>SUM(G42:G43)</f>
        <v>0</v>
      </c>
    </row>
    <row r="42" spans="1:8" ht="21" customHeight="1" x14ac:dyDescent="0.4">
      <c r="B42" s="367" t="s">
        <v>117</v>
      </c>
      <c r="C42" s="90" t="s">
        <v>130</v>
      </c>
      <c r="D42" s="91" t="s">
        <v>118</v>
      </c>
      <c r="E42" s="92"/>
      <c r="F42" s="93"/>
      <c r="G42" s="154">
        <f>ROUNDDOWN(E42*F42,0)</f>
        <v>0</v>
      </c>
    </row>
    <row r="43" spans="1:8" ht="21" customHeight="1" x14ac:dyDescent="0.4">
      <c r="B43" s="368"/>
      <c r="C43" s="94"/>
      <c r="D43" s="95" t="s">
        <v>118</v>
      </c>
      <c r="E43" s="96"/>
      <c r="F43" s="97"/>
      <c r="G43" s="155">
        <f t="shared" ref="G43" si="5">ROUNDDOWN(E43*F43,0)</f>
        <v>0</v>
      </c>
    </row>
    <row r="44" spans="1:8" ht="22.5" customHeight="1" x14ac:dyDescent="0.4">
      <c r="B44" s="85" t="s">
        <v>131</v>
      </c>
      <c r="C44" s="86"/>
      <c r="D44" s="87"/>
      <c r="E44" s="88">
        <f>SUM(E45:E47)</f>
        <v>12</v>
      </c>
      <c r="F44" s="89"/>
      <c r="G44" s="153">
        <f>SUM(G45:G47)</f>
        <v>105600</v>
      </c>
    </row>
    <row r="45" spans="1:8" ht="19.5" customHeight="1" x14ac:dyDescent="0.4">
      <c r="B45" s="355" t="s">
        <v>117</v>
      </c>
      <c r="C45" s="90" t="s">
        <v>233</v>
      </c>
      <c r="D45" s="91" t="s">
        <v>236</v>
      </c>
      <c r="E45" s="92">
        <v>12</v>
      </c>
      <c r="F45" s="93">
        <v>8800</v>
      </c>
      <c r="G45" s="154">
        <f t="shared" ref="G45:G47" si="6">ROUNDDOWN(E45*F45,0)</f>
        <v>105600</v>
      </c>
    </row>
    <row r="46" spans="1:8" ht="19.5" customHeight="1" x14ac:dyDescent="0.4">
      <c r="B46" s="355"/>
      <c r="C46" s="90"/>
      <c r="D46" s="91" t="s">
        <v>120</v>
      </c>
      <c r="E46" s="92"/>
      <c r="F46" s="93"/>
      <c r="G46" s="154">
        <f t="shared" si="6"/>
        <v>0</v>
      </c>
    </row>
    <row r="47" spans="1:8" ht="19.5" customHeight="1" x14ac:dyDescent="0.4">
      <c r="B47" s="356"/>
      <c r="C47" s="94"/>
      <c r="D47" s="95" t="s">
        <v>120</v>
      </c>
      <c r="E47" s="92"/>
      <c r="F47" s="93"/>
      <c r="G47" s="154">
        <f t="shared" si="6"/>
        <v>0</v>
      </c>
    </row>
    <row r="48" spans="1:8" s="136" customFormat="1" ht="22.5" customHeight="1" x14ac:dyDescent="0.4">
      <c r="B48" s="85" t="s">
        <v>185</v>
      </c>
      <c r="C48" s="86"/>
      <c r="D48" s="141"/>
      <c r="E48" s="88"/>
      <c r="F48" s="89"/>
      <c r="G48" s="137">
        <f>SUM(G49)</f>
        <v>-5600</v>
      </c>
    </row>
    <row r="49" spans="1:7" s="136" customFormat="1" ht="25.5" customHeight="1" thickBot="1" x14ac:dyDescent="0.45">
      <c r="B49" s="135"/>
      <c r="C49" s="90" t="s">
        <v>186</v>
      </c>
      <c r="D49" s="91" t="s">
        <v>187</v>
      </c>
      <c r="E49" s="151" t="s">
        <v>188</v>
      </c>
      <c r="F49" s="152" t="s">
        <v>188</v>
      </c>
      <c r="G49" s="139">
        <v>-5600</v>
      </c>
    </row>
    <row r="50" spans="1:7" ht="21" x14ac:dyDescent="0.4">
      <c r="A50" s="99"/>
      <c r="B50" s="100"/>
      <c r="C50" s="100"/>
      <c r="D50" s="357" t="s">
        <v>121</v>
      </c>
      <c r="E50" s="358"/>
      <c r="F50" s="359"/>
      <c r="G50" s="156">
        <f>G41+G44+G48</f>
        <v>100000</v>
      </c>
    </row>
    <row r="51" spans="1:7" ht="17.25" x14ac:dyDescent="0.4">
      <c r="B51" s="101"/>
      <c r="C51" s="101"/>
      <c r="D51" s="102"/>
      <c r="E51" s="103" t="s">
        <v>122</v>
      </c>
      <c r="F51" s="157">
        <v>0.1</v>
      </c>
      <c r="G51" s="158">
        <f>ROUNDDOWN(G50-G50/(1+F51),0)</f>
        <v>9090</v>
      </c>
    </row>
    <row r="52" spans="1:7" ht="21.75" customHeight="1" thickBot="1" x14ac:dyDescent="0.45">
      <c r="B52" s="105"/>
      <c r="C52" s="108"/>
      <c r="D52" s="360" t="s">
        <v>190</v>
      </c>
      <c r="E52" s="361"/>
      <c r="F52" s="362"/>
      <c r="G52" s="159">
        <f>IF(ROUNDDOWN(G50*2/3,0)&gt;100000,100000,ROUNDDOWN(G50*2/3,0))</f>
        <v>66666</v>
      </c>
    </row>
    <row r="53" spans="1:7" ht="18" customHeight="1" x14ac:dyDescent="0.15">
      <c r="B53" s="109" t="s">
        <v>132</v>
      </c>
      <c r="C53" s="354" t="s">
        <v>133</v>
      </c>
      <c r="D53" s="354"/>
      <c r="E53" s="354"/>
      <c r="F53" s="354"/>
      <c r="G53" s="354"/>
    </row>
    <row r="54" spans="1:7" ht="30" customHeight="1" x14ac:dyDescent="0.4">
      <c r="B54" s="110" t="s">
        <v>134</v>
      </c>
      <c r="C54" s="262" t="s">
        <v>135</v>
      </c>
      <c r="D54" s="262"/>
      <c r="E54" s="262"/>
      <c r="F54" s="262"/>
      <c r="G54" s="262"/>
    </row>
    <row r="55" spans="1:7" ht="14.25" x14ac:dyDescent="0.4">
      <c r="B55" s="111"/>
      <c r="C55" s="111"/>
    </row>
    <row r="56" spans="1:7" ht="17.25" x14ac:dyDescent="0.4">
      <c r="B56" s="112" t="s">
        <v>136</v>
      </c>
      <c r="C56" s="101"/>
      <c r="D56" s="106"/>
      <c r="E56" s="81"/>
      <c r="F56" s="81"/>
      <c r="G56" s="81"/>
    </row>
    <row r="57" spans="1:7" ht="27" customHeight="1" x14ac:dyDescent="0.4">
      <c r="B57" s="113" t="s">
        <v>137</v>
      </c>
      <c r="C57" s="352" t="s">
        <v>138</v>
      </c>
      <c r="D57" s="352"/>
      <c r="E57" s="352"/>
      <c r="F57" s="352"/>
      <c r="G57" s="352"/>
    </row>
    <row r="58" spans="1:7" ht="39.75" customHeight="1" x14ac:dyDescent="0.4">
      <c r="B58" s="113" t="s">
        <v>137</v>
      </c>
      <c r="C58" s="352" t="s">
        <v>139</v>
      </c>
      <c r="D58" s="352"/>
      <c r="E58" s="352"/>
      <c r="F58" s="352"/>
      <c r="G58" s="352"/>
    </row>
    <row r="59" spans="1:7" x14ac:dyDescent="0.4">
      <c r="B59" s="113" t="s">
        <v>137</v>
      </c>
      <c r="C59" s="353" t="s">
        <v>140</v>
      </c>
      <c r="D59" s="353"/>
      <c r="E59" s="353"/>
      <c r="F59" s="353"/>
      <c r="G59" s="353"/>
    </row>
    <row r="60" spans="1:7" ht="14.25" x14ac:dyDescent="0.4">
      <c r="B60" s="111"/>
      <c r="C60" s="111"/>
    </row>
    <row r="61" spans="1:7" ht="14.25" x14ac:dyDescent="0.4">
      <c r="B61" s="111"/>
      <c r="C61" s="111"/>
    </row>
    <row r="62" spans="1:7" ht="14.25" x14ac:dyDescent="0.4">
      <c r="B62" s="111"/>
      <c r="C62" s="111"/>
    </row>
  </sheetData>
  <mergeCells count="30">
    <mergeCell ref="G22:G23"/>
    <mergeCell ref="B25:B28"/>
    <mergeCell ref="D50:F50"/>
    <mergeCell ref="D52:F52"/>
    <mergeCell ref="E39:E40"/>
    <mergeCell ref="F39:F40"/>
    <mergeCell ref="G39:G40"/>
    <mergeCell ref="B12:B14"/>
    <mergeCell ref="D17:F17"/>
    <mergeCell ref="D19:F19"/>
    <mergeCell ref="B22:C23"/>
    <mergeCell ref="E22:E23"/>
    <mergeCell ref="F22:F23"/>
    <mergeCell ref="B8:B10"/>
    <mergeCell ref="A2:I2"/>
    <mergeCell ref="B5:C6"/>
    <mergeCell ref="E5:E6"/>
    <mergeCell ref="F5:F6"/>
    <mergeCell ref="G5:G6"/>
    <mergeCell ref="C58:G58"/>
    <mergeCell ref="C59:G59"/>
    <mergeCell ref="C53:G53"/>
    <mergeCell ref="C54:G54"/>
    <mergeCell ref="B30:B33"/>
    <mergeCell ref="D34:F34"/>
    <mergeCell ref="D36:F36"/>
    <mergeCell ref="B39:C40"/>
    <mergeCell ref="C57:G57"/>
    <mergeCell ref="B42:B43"/>
    <mergeCell ref="B45:B47"/>
  </mergeCells>
  <phoneticPr fontId="5"/>
  <printOptions horizontalCentered="1"/>
  <pageMargins left="0.23622047244094491" right="0.23622047244094491" top="0.35433070866141736" bottom="0.15748031496062992"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【別紙①】利用申請書</vt:lpstr>
      <vt:lpstr>【別紙①ｰ1】申請者の概要</vt:lpstr>
      <vt:lpstr>【別紙①ｰ2】業務別見積明細書</vt:lpstr>
      <vt:lpstr>【別紙①】利用申請書!Print_Area</vt:lpstr>
      <vt:lpstr>【別紙①ｰ1】申請者の概要!Print_Area</vt:lpstr>
      <vt:lpstr>【別紙①ｰ2】業務別見積明細書!Print_Area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2024-01-23T10:14:36Z</dcterms:created>
  <dcterms:modified xsi:type="dcterms:W3CDTF">2024-04-16T02:54:21Z</dcterms:modified>
  <cp:category/>
  <cp:contentStatus/>
</cp:coreProperties>
</file>