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0464AB08-62E4-43C7-AF6C-CC9C8C01C9E5}" xr6:coauthVersionLast="47" xr6:coauthVersionMax="47" xr10:uidLastSave="{00000000-0000-0000-0000-000000000000}"/>
  <bookViews>
    <workbookView xWindow="-120" yWindow="-16320" windowWidth="29040" windowHeight="15840" xr2:uid="{00000000-000D-0000-FFFF-FFFF00000000}"/>
  </bookViews>
  <sheets>
    <sheet name="【別紙②】早期費用支払申請書" sheetId="5" r:id="rId1"/>
    <sheet name="【別紙②ｰ２】業務別請求明細書" sheetId="20" r:id="rId2"/>
    <sheet name="【別紙②-3】従事時間管理表（業務日誌）" sheetId="21" r:id="rId3"/>
    <sheet name="【別紙②－４】実施確認表" sheetId="22" r:id="rId4"/>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21" l="1"/>
  <c r="G48" i="20" l="1"/>
  <c r="G47" i="20"/>
  <c r="G46" i="20"/>
  <c r="G45" i="20"/>
  <c r="E44" i="20"/>
  <c r="G43" i="20"/>
  <c r="G42" i="20"/>
  <c r="E41" i="20"/>
  <c r="N37" i="21"/>
  <c r="L37" i="21"/>
  <c r="P37" i="21" l="1"/>
  <c r="G41" i="20"/>
  <c r="G44" i="20"/>
  <c r="G32" i="20"/>
  <c r="G31" i="20"/>
  <c r="G30" i="20"/>
  <c r="E29" i="20"/>
  <c r="G27" i="20"/>
  <c r="G26" i="20"/>
  <c r="G25" i="20"/>
  <c r="G24" i="20" s="1"/>
  <c r="E24" i="20"/>
  <c r="G15" i="20"/>
  <c r="G14" i="20"/>
  <c r="G13" i="20"/>
  <c r="G12" i="20"/>
  <c r="E11" i="20"/>
  <c r="G10" i="20"/>
  <c r="G9" i="20"/>
  <c r="G8" i="20"/>
  <c r="G7" i="20" s="1"/>
  <c r="E7" i="20"/>
  <c r="G50" i="20" l="1"/>
  <c r="G52" i="20" s="1"/>
  <c r="G11" i="20"/>
  <c r="G17" i="20" s="1"/>
  <c r="G29" i="20"/>
  <c r="G34" i="20" s="1"/>
  <c r="G35" i="20" s="1"/>
  <c r="G36" i="20"/>
  <c r="G51" i="20" l="1"/>
  <c r="G19" i="20"/>
  <c r="G18" i="20"/>
</calcChain>
</file>

<file path=xl/sharedStrings.xml><?xml version="1.0" encoding="utf-8"?>
<sst xmlns="http://schemas.openxmlformats.org/spreadsheetml/2006/main" count="396" uniqueCount="262">
  <si>
    <t>申請者名</t>
    <rPh sb="0" eb="2">
      <t>シンセイ</t>
    </rPh>
    <rPh sb="2" eb="3">
      <t>シャ</t>
    </rPh>
    <rPh sb="3" eb="4">
      <t>メイ</t>
    </rPh>
    <phoneticPr fontId="5"/>
  </si>
  <si>
    <t>電話番号</t>
    <rPh sb="0" eb="2">
      <t>デンワ</t>
    </rPh>
    <rPh sb="2" eb="4">
      <t>バンゴウ</t>
    </rPh>
    <phoneticPr fontId="5"/>
  </si>
  <si>
    <t>業種</t>
    <rPh sb="0" eb="2">
      <t>ギョウシュ</t>
    </rPh>
    <phoneticPr fontId="5"/>
  </si>
  <si>
    <t>住所</t>
    <rPh sb="0" eb="2">
      <t>ジュウショ</t>
    </rPh>
    <phoneticPr fontId="5"/>
  </si>
  <si>
    <t>印</t>
    <rPh sb="0" eb="1">
      <t>イン</t>
    </rPh>
    <phoneticPr fontId="5"/>
  </si>
  <si>
    <t>金融機関</t>
    <rPh sb="0" eb="2">
      <t>キンユウ</t>
    </rPh>
    <rPh sb="2" eb="4">
      <t>キカン</t>
    </rPh>
    <phoneticPr fontId="5"/>
  </si>
  <si>
    <t>口座番号</t>
    <rPh sb="0" eb="2">
      <t>コウザ</t>
    </rPh>
    <rPh sb="2" eb="4">
      <t>バンゴウ</t>
    </rPh>
    <phoneticPr fontId="5"/>
  </si>
  <si>
    <t>支店</t>
    <rPh sb="0" eb="2">
      <t>シテン</t>
    </rPh>
    <phoneticPr fontId="5"/>
  </si>
  <si>
    <t>担当者</t>
    <rPh sb="0" eb="3">
      <t>タントウシャ</t>
    </rPh>
    <phoneticPr fontId="5"/>
  </si>
  <si>
    <t>意見記載欄</t>
    <rPh sb="0" eb="2">
      <t>イケン</t>
    </rPh>
    <rPh sb="2" eb="4">
      <t>キサイ</t>
    </rPh>
    <rPh sb="4" eb="5">
      <t>ラン</t>
    </rPh>
    <phoneticPr fontId="5"/>
  </si>
  <si>
    <t>対象案件</t>
    <rPh sb="0" eb="2">
      <t>タイショウ</t>
    </rPh>
    <rPh sb="2" eb="4">
      <t>アンケン</t>
    </rPh>
    <phoneticPr fontId="5"/>
  </si>
  <si>
    <t>全て</t>
    <rPh sb="0" eb="1">
      <t>スベ</t>
    </rPh>
    <phoneticPr fontId="5"/>
  </si>
  <si>
    <t>意見</t>
    <rPh sb="0" eb="2">
      <t>イケン</t>
    </rPh>
    <phoneticPr fontId="5"/>
  </si>
  <si>
    <t>日付</t>
    <rPh sb="0" eb="2">
      <t>ヒヅケ</t>
    </rPh>
    <phoneticPr fontId="5"/>
  </si>
  <si>
    <t>事務局</t>
    <rPh sb="0" eb="3">
      <t>ジムキョク</t>
    </rPh>
    <phoneticPr fontId="5"/>
  </si>
  <si>
    <t>県番号</t>
    <rPh sb="0" eb="1">
      <t>ケン</t>
    </rPh>
    <rPh sb="1" eb="3">
      <t>バンゴウ</t>
    </rPh>
    <phoneticPr fontId="5"/>
  </si>
  <si>
    <t>年度番号</t>
    <rPh sb="0" eb="2">
      <t>ネンド</t>
    </rPh>
    <rPh sb="2" eb="4">
      <t>バンゴウ</t>
    </rPh>
    <phoneticPr fontId="5"/>
  </si>
  <si>
    <t>案件Ｎｏ</t>
    <rPh sb="0" eb="2">
      <t>アンケン</t>
    </rPh>
    <phoneticPr fontId="5"/>
  </si>
  <si>
    <t>備考Ｎｏ</t>
    <rPh sb="0" eb="2">
      <t>ビコウ</t>
    </rPh>
    <phoneticPr fontId="5"/>
  </si>
  <si>
    <t>事務管理Ｎｏ</t>
    <rPh sb="0" eb="2">
      <t>ジム</t>
    </rPh>
    <rPh sb="2" eb="4">
      <t>カンリ</t>
    </rPh>
    <phoneticPr fontId="5"/>
  </si>
  <si>
    <t>最終処理日</t>
    <rPh sb="0" eb="2">
      <t>サイシュウ</t>
    </rPh>
    <rPh sb="2" eb="4">
      <t>ショリ</t>
    </rPh>
    <rPh sb="4" eb="5">
      <t>ビ</t>
    </rPh>
    <phoneticPr fontId="5"/>
  </si>
  <si>
    <t>チェックリスト</t>
    <phoneticPr fontId="5"/>
  </si>
  <si>
    <t>□</t>
    <phoneticPr fontId="5"/>
  </si>
  <si>
    <t>チェック内容</t>
    <rPh sb="4" eb="6">
      <t>ナイヨウ</t>
    </rPh>
    <phoneticPr fontId="5"/>
  </si>
  <si>
    <t>　①早期経営改善計画書</t>
    <rPh sb="2" eb="4">
      <t>ソウキ</t>
    </rPh>
    <rPh sb="4" eb="8">
      <t>ケイエイカイゼン</t>
    </rPh>
    <rPh sb="8" eb="11">
      <t>ケイカクショ</t>
    </rPh>
    <phoneticPr fontId="5"/>
  </si>
  <si>
    <t>早期経営改善計画策定支援に要した費用</t>
    <rPh sb="0" eb="2">
      <t>ソウキ</t>
    </rPh>
    <rPh sb="2" eb="4">
      <t>ケイエイ</t>
    </rPh>
    <rPh sb="4" eb="6">
      <t>カイゼン</t>
    </rPh>
    <rPh sb="6" eb="8">
      <t>ケイカク</t>
    </rPh>
    <rPh sb="8" eb="10">
      <t>サクテイ</t>
    </rPh>
    <rPh sb="10" eb="12">
      <t>シエン</t>
    </rPh>
    <rPh sb="13" eb="14">
      <t>ヨウ</t>
    </rPh>
    <rPh sb="16" eb="18">
      <t>ヒヨウ</t>
    </rPh>
    <phoneticPr fontId="5"/>
  </si>
  <si>
    <t>□</t>
  </si>
  <si>
    <t>記入・添付書類漏れがないか</t>
    <rPh sb="0" eb="2">
      <t>キニュウ</t>
    </rPh>
    <rPh sb="3" eb="5">
      <t>テンプ</t>
    </rPh>
    <rPh sb="5" eb="7">
      <t>ショルイ</t>
    </rPh>
    <rPh sb="7" eb="8">
      <t>モ</t>
    </rPh>
    <phoneticPr fontId="5"/>
  </si>
  <si>
    <t>【事務局処理欄】</t>
    <rPh sb="1" eb="4">
      <t>ジムキョク</t>
    </rPh>
    <rPh sb="4" eb="6">
      <t>ショリ</t>
    </rPh>
    <rPh sb="6" eb="7">
      <t>ラン</t>
    </rPh>
    <phoneticPr fontId="5"/>
  </si>
  <si>
    <t>源泉徴収</t>
    <rPh sb="0" eb="2">
      <t>ゲンセン</t>
    </rPh>
    <rPh sb="2" eb="4">
      <t>チョウシュウ</t>
    </rPh>
    <phoneticPr fontId="5"/>
  </si>
  <si>
    <t>備考</t>
    <rPh sb="0" eb="2">
      <t>ビコウ</t>
    </rPh>
    <phoneticPr fontId="5"/>
  </si>
  <si>
    <t>費用実額（税込・円）</t>
    <rPh sb="0" eb="2">
      <t>ヒヨウ</t>
    </rPh>
    <rPh sb="2" eb="4">
      <t>ジツガク</t>
    </rPh>
    <rPh sb="5" eb="7">
      <t>ゼイコ</t>
    </rPh>
    <rPh sb="8" eb="9">
      <t>エン</t>
    </rPh>
    <phoneticPr fontId="5"/>
  </si>
  <si>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5"/>
  </si>
  <si>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フリコミ</t>
    </rPh>
    <rPh sb="26" eb="28">
      <t>ウケツケ</t>
    </rPh>
    <rPh sb="28" eb="29">
      <t>ショ</t>
    </rPh>
    <rPh sb="30" eb="32">
      <t>ハライコミ</t>
    </rPh>
    <rPh sb="32" eb="34">
      <t>トリアツカイ</t>
    </rPh>
    <rPh sb="34" eb="35">
      <t>ヒョウ</t>
    </rPh>
    <rPh sb="35" eb="36">
      <t>トウ</t>
    </rPh>
    <rPh sb="37" eb="38">
      <t>ウツ</t>
    </rPh>
    <phoneticPr fontId="5"/>
  </si>
  <si>
    <t>　②業務別請求明細書（早期経営改善計画策定支援）</t>
    <rPh sb="2" eb="5">
      <t>ギョウムベツ</t>
    </rPh>
    <rPh sb="5" eb="7">
      <t>セイキュウ</t>
    </rPh>
    <rPh sb="7" eb="9">
      <t>メイサイ</t>
    </rPh>
    <rPh sb="9" eb="10">
      <t>ショ</t>
    </rPh>
    <rPh sb="11" eb="13">
      <t>ソウキ</t>
    </rPh>
    <rPh sb="13" eb="17">
      <t>ケイエイカイゼン</t>
    </rPh>
    <rPh sb="17" eb="19">
      <t>ケイカク</t>
    </rPh>
    <rPh sb="19" eb="21">
      <t>サクテイ</t>
    </rPh>
    <rPh sb="21" eb="23">
      <t>シエン</t>
    </rPh>
    <phoneticPr fontId="5"/>
  </si>
  <si>
    <t>５．情報の取り扱い</t>
    <rPh sb="2" eb="4">
      <t>ジョウホウ</t>
    </rPh>
    <rPh sb="5" eb="6">
      <t>ト</t>
    </rPh>
    <rPh sb="7" eb="8">
      <t>アツカ</t>
    </rPh>
    <phoneticPr fontId="5"/>
  </si>
  <si>
    <t>６．その他</t>
    <rPh sb="4" eb="5">
      <t>タ</t>
    </rPh>
    <phoneticPr fontId="5"/>
  </si>
  <si>
    <t>銀行・信用金庫・信用組合・郵便局</t>
    <phoneticPr fontId="5"/>
  </si>
  <si>
    <t>支店名</t>
    <phoneticPr fontId="5"/>
  </si>
  <si>
    <t>口座名義</t>
    <phoneticPr fontId="5"/>
  </si>
  <si>
    <t>Ｎｏ</t>
    <phoneticPr fontId="5"/>
  </si>
  <si>
    <t>□</t>
    <phoneticPr fontId="5"/>
  </si>
  <si>
    <t>１．申請者（中小企業・小規模事業者）</t>
    <rPh sb="2" eb="5">
      <t>シンセイシャ</t>
    </rPh>
    <rPh sb="6" eb="8">
      <t>チュウショウ</t>
    </rPh>
    <rPh sb="8" eb="10">
      <t>キギョウ</t>
    </rPh>
    <rPh sb="11" eb="14">
      <t>ショウキボ</t>
    </rPh>
    <rPh sb="14" eb="17">
      <t>ジギョウシャ</t>
    </rPh>
    <phoneticPr fontId="5"/>
  </si>
  <si>
    <t>受付日</t>
    <rPh sb="0" eb="3">
      <t>ウケツケビ</t>
    </rPh>
    <phoneticPr fontId="5"/>
  </si>
  <si>
    <t>（なし／あり）</t>
    <phoneticPr fontId="5"/>
  </si>
  <si>
    <t>（なし／あり）</t>
    <phoneticPr fontId="5"/>
  </si>
  <si>
    <t xml:space="preserve">
（必要　  不要）
</t>
    <rPh sb="2" eb="4">
      <t>ヒツヨウ</t>
    </rPh>
    <rPh sb="7" eb="9">
      <t>フヨウ</t>
    </rPh>
    <phoneticPr fontId="5"/>
  </si>
  <si>
    <t>No</t>
    <phoneticPr fontId="5"/>
  </si>
  <si>
    <t>事務員</t>
    <rPh sb="0" eb="3">
      <t>ジムイン</t>
    </rPh>
    <phoneticPr fontId="5"/>
  </si>
  <si>
    <t>チェック内容</t>
    <rPh sb="4" eb="6">
      <t>ナイヨウ</t>
    </rPh>
    <phoneticPr fontId="5"/>
  </si>
  <si>
    <t>□</t>
    <phoneticPr fontId="5"/>
  </si>
  <si>
    <t>□</t>
    <phoneticPr fontId="5"/>
  </si>
  <si>
    <t>□</t>
    <phoneticPr fontId="5"/>
  </si>
  <si>
    <t>チェックリストの全ての項目が記入されているか。</t>
    <rPh sb="8" eb="9">
      <t>スベ</t>
    </rPh>
    <rPh sb="11" eb="13">
      <t>コウモク</t>
    </rPh>
    <rPh sb="14" eb="16">
      <t>キニュウ</t>
    </rPh>
    <phoneticPr fontId="5"/>
  </si>
  <si>
    <t>令和　　年　　月　　日</t>
    <rPh sb="0" eb="2">
      <t>レイワ</t>
    </rPh>
    <rPh sb="4" eb="5">
      <t>ネン</t>
    </rPh>
    <rPh sb="7" eb="8">
      <t>ガツ</t>
    </rPh>
    <rPh sb="10" eb="11">
      <t>ニチ</t>
    </rPh>
    <phoneticPr fontId="5"/>
  </si>
  <si>
    <t>早期経営改善計画策定支援費用支払申請書</t>
    <rPh sb="0" eb="2">
      <t>ソウキ</t>
    </rPh>
    <rPh sb="2" eb="4">
      <t>ケイエイ</t>
    </rPh>
    <rPh sb="4" eb="6">
      <t>カイゼン</t>
    </rPh>
    <rPh sb="6" eb="8">
      <t>ケイカク</t>
    </rPh>
    <rPh sb="8" eb="10">
      <t>サクテイ</t>
    </rPh>
    <rPh sb="10" eb="12">
      <t>シエン</t>
    </rPh>
    <rPh sb="12" eb="14">
      <t>ヒヨウ</t>
    </rPh>
    <rPh sb="14" eb="16">
      <t>シハライ</t>
    </rPh>
    <rPh sb="16" eb="19">
      <t>シンセイショ</t>
    </rPh>
    <phoneticPr fontId="5"/>
  </si>
  <si>
    <t>認定経営革新等
支援機関名</t>
    <rPh sb="8" eb="10">
      <t>シエン</t>
    </rPh>
    <rPh sb="10" eb="12">
      <t>キカン</t>
    </rPh>
    <rPh sb="12" eb="13">
      <t>メイ</t>
    </rPh>
    <phoneticPr fontId="5"/>
  </si>
  <si>
    <t>※　中小企業活性化協議会からの費用支払額は、対象費用の実額合計の３分の２以内となります。</t>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5"/>
  </si>
  <si>
    <t>４．伴走支援予定</t>
    <rPh sb="2" eb="6">
      <t>バンソウシエン</t>
    </rPh>
    <rPh sb="6" eb="8">
      <t>ヨテイ</t>
    </rPh>
    <phoneticPr fontId="5"/>
  </si>
  <si>
    <t>【中小企業活性化協議会処理欄】</t>
    <rPh sb="1" eb="11">
      <t>チュウショウキギョウカッセイカキョウギカイ</t>
    </rPh>
    <rPh sb="11" eb="13">
      <t>ショリ</t>
    </rPh>
    <rPh sb="13" eb="14">
      <t>ラン</t>
    </rPh>
    <phoneticPr fontId="5"/>
  </si>
  <si>
    <t>統括責任者補佐</t>
    <rPh sb="0" eb="7">
      <t>トウカツセキニンシャホサ</t>
    </rPh>
    <phoneticPr fontId="5"/>
  </si>
  <si>
    <t>PM</t>
    <phoneticPr fontId="5"/>
  </si>
  <si>
    <t>※　モニタリング対象となる基準日から極力４カ月以内となるように設定ください。</t>
    <rPh sb="8" eb="10">
      <t>タイショウ</t>
    </rPh>
    <rPh sb="13" eb="16">
      <t>キジュンビ</t>
    </rPh>
    <rPh sb="18" eb="20">
      <t>キョクリョク</t>
    </rPh>
    <rPh sb="22" eb="25">
      <t>ゲツイナイ</t>
    </rPh>
    <rPh sb="31" eb="33">
      <t>セッテイ</t>
    </rPh>
    <phoneticPr fontId="6"/>
  </si>
  <si>
    <t>３．認定経営革新等支援機関が行った業務の内容及び費用実額（従事時間管理表、請求書、振込受付書・払込取扱票等を添付）</t>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6">
      <t>フリコミウケツケショ</t>
    </rPh>
    <rPh sb="47" eb="52">
      <t>ハライコミトリアツカイヒョウ</t>
    </rPh>
    <rPh sb="52" eb="53">
      <t>トウ</t>
    </rPh>
    <rPh sb="54" eb="56">
      <t>テンプ</t>
    </rPh>
    <phoneticPr fontId="5"/>
  </si>
  <si>
    <t>申請者と認定経営革新等支援機関による必要事項の記載及び押印があるか</t>
    <rPh sb="0" eb="3">
      <t>シンセイシャ</t>
    </rPh>
    <rPh sb="18" eb="20">
      <t>ヒツヨウ</t>
    </rPh>
    <rPh sb="20" eb="22">
      <t>ジコウ</t>
    </rPh>
    <rPh sb="23" eb="25">
      <t>キサイ</t>
    </rPh>
    <rPh sb="25" eb="26">
      <t>オヨ</t>
    </rPh>
    <rPh sb="27" eb="29">
      <t>オウイン</t>
    </rPh>
    <phoneticPr fontId="5"/>
  </si>
  <si>
    <t>申請者と認定経営革新等支援機関の連名となっているか</t>
    <rPh sb="0" eb="3">
      <t>シンセイシャ</t>
    </rPh>
    <rPh sb="16" eb="18">
      <t>レンメイ</t>
    </rPh>
    <phoneticPr fontId="5"/>
  </si>
  <si>
    <t>　④認定経営革新等支援機関の請求書類（活性化協議会宛）の原本</t>
    <rPh sb="14" eb="16">
      <t>セイキュウ</t>
    </rPh>
    <rPh sb="16" eb="18">
      <t>ショルイ</t>
    </rPh>
    <rPh sb="19" eb="25">
      <t>カッセイカキョウギカイ</t>
    </rPh>
    <rPh sb="25" eb="26">
      <t>アテ</t>
    </rPh>
    <rPh sb="28" eb="30">
      <t>ゲンポン</t>
    </rPh>
    <phoneticPr fontId="5"/>
  </si>
  <si>
    <t>　⑤申請者及び認定経営革新等支援機関が締結する早期経営改善計画策定支援に係る契約書の写し</t>
    <rPh sb="2" eb="5">
      <t>シンセイシャ</t>
    </rPh>
    <rPh sb="5" eb="6">
      <t>オヨ</t>
    </rPh>
    <rPh sb="19" eb="21">
      <t>テイケツ</t>
    </rPh>
    <rPh sb="23" eb="25">
      <t>ソウキ</t>
    </rPh>
    <rPh sb="25" eb="27">
      <t>ケイエイ</t>
    </rPh>
    <rPh sb="27" eb="29">
      <t>カイゼン</t>
    </rPh>
    <rPh sb="29" eb="31">
      <t>ケイカク</t>
    </rPh>
    <rPh sb="31" eb="33">
      <t>サクテイ</t>
    </rPh>
    <rPh sb="33" eb="35">
      <t>シエン</t>
    </rPh>
    <rPh sb="36" eb="37">
      <t>カカ</t>
    </rPh>
    <rPh sb="38" eb="41">
      <t>ケイヤクショ</t>
    </rPh>
    <rPh sb="42" eb="43">
      <t>ウツ</t>
    </rPh>
    <phoneticPr fontId="5"/>
  </si>
  <si>
    <t>　支払を対象となる認定経営革新等支援機関に対して源泉徴収が必要かどうか
　認定経営革新等支援機関</t>
    <rPh sb="1" eb="3">
      <t>シハライ</t>
    </rPh>
    <rPh sb="4" eb="6">
      <t>タイショウ</t>
    </rPh>
    <rPh sb="16" eb="18">
      <t>シエン</t>
    </rPh>
    <rPh sb="18" eb="20">
      <t>キカン</t>
    </rPh>
    <rPh sb="21" eb="22">
      <t>タイ</t>
    </rPh>
    <rPh sb="24" eb="26">
      <t>ゲンセン</t>
    </rPh>
    <rPh sb="26" eb="28">
      <t>チョウシュウ</t>
    </rPh>
    <rPh sb="29" eb="31">
      <t>ヒツヨウ</t>
    </rPh>
    <phoneticPr fontId="5"/>
  </si>
  <si>
    <t>認定経営革新等支援機関
確認欄</t>
    <rPh sb="12" eb="14">
      <t>カクニン</t>
    </rPh>
    <rPh sb="14" eb="15">
      <t>ラン</t>
    </rPh>
    <phoneticPr fontId="5"/>
  </si>
  <si>
    <t>２．認定経営革新等支援機関</t>
    <rPh sb="9" eb="11">
      <t>シエン</t>
    </rPh>
    <rPh sb="11" eb="13">
      <t>キカン</t>
    </rPh>
    <phoneticPr fontId="5"/>
  </si>
  <si>
    <t>　⑦早期経営改善計画を金融機関へ提出したことが確認できる書類</t>
    <phoneticPr fontId="5"/>
  </si>
  <si>
    <t>統括責任者</t>
    <phoneticPr fontId="5"/>
  </si>
  <si>
    <t>中小企業
活性化協議会
確認欄</t>
    <rPh sb="0" eb="4">
      <t>チュウショウキギョウ</t>
    </rPh>
    <rPh sb="5" eb="8">
      <t>カッセイカ</t>
    </rPh>
    <rPh sb="8" eb="11">
      <t>キョウギカイ</t>
    </rPh>
    <rPh sb="12" eb="15">
      <t>カクニンラン</t>
    </rPh>
    <phoneticPr fontId="5"/>
  </si>
  <si>
    <r>
      <t>【統括責任者補佐、</t>
    </r>
    <r>
      <rPr>
        <sz val="11"/>
        <rFont val="ＭＳ Ｐゴシック"/>
        <family val="3"/>
        <charset val="128"/>
      </rPr>
      <t>統括責任者】</t>
    </r>
    <rPh sb="1" eb="8">
      <t>トウカツセキニンシャホサ</t>
    </rPh>
    <phoneticPr fontId="5"/>
  </si>
  <si>
    <r>
      <t>統括責任者補佐、</t>
    </r>
    <r>
      <rPr>
        <sz val="10.5"/>
        <rFont val="ＭＳ Ｐゴシック"/>
        <family val="3"/>
        <charset val="128"/>
      </rPr>
      <t>統括責任者の意見がある場合、意見事項の解決がされているか</t>
    </r>
    <rPh sb="0" eb="7">
      <t>トウカツセキニンシャホサ</t>
    </rPh>
    <rPh sb="14" eb="16">
      <t>イケン</t>
    </rPh>
    <rPh sb="19" eb="21">
      <t>バアイ</t>
    </rPh>
    <rPh sb="22" eb="24">
      <t>イケン</t>
    </rPh>
    <rPh sb="24" eb="26">
      <t>ジコウ</t>
    </rPh>
    <rPh sb="27" eb="29">
      <t>カイケツ</t>
    </rPh>
    <phoneticPr fontId="5"/>
  </si>
  <si>
    <t>別紙②</t>
    <phoneticPr fontId="7"/>
  </si>
  <si>
    <r>
      <t>　⑧《計画策定支援》実務指針に基づく実施確認表　　　　　　</t>
    </r>
    <r>
      <rPr>
        <sz val="10"/>
        <rFont val="游ゴシック"/>
        <family val="3"/>
        <charset val="128"/>
        <scheme val="minor"/>
      </rPr>
      <t>（2023年4月以降に利用申請の案件）</t>
    </r>
    <r>
      <rPr>
        <sz val="12"/>
        <rFont val="游ゴシック"/>
        <family val="3"/>
        <charset val="128"/>
        <scheme val="minor"/>
      </rPr>
      <t xml:space="preserve">
　 　早期経営改善計画策定支援における着眼点実施確認表</t>
    </r>
    <r>
      <rPr>
        <sz val="10"/>
        <rFont val="游ゴシック"/>
        <family val="3"/>
        <charset val="128"/>
        <scheme val="minor"/>
      </rPr>
      <t>（2022年4月～2023年3月に利用申請の案件）</t>
    </r>
    <rPh sb="3" eb="5">
      <t>ケイカク</t>
    </rPh>
    <rPh sb="5" eb="7">
      <t>サクテイ</t>
    </rPh>
    <rPh sb="7" eb="9">
      <t>シエン</t>
    </rPh>
    <rPh sb="10" eb="12">
      <t>ジツム</t>
    </rPh>
    <rPh sb="12" eb="14">
      <t>シシン</t>
    </rPh>
    <rPh sb="15" eb="16">
      <t>モト</t>
    </rPh>
    <rPh sb="18" eb="20">
      <t>ジッシ</t>
    </rPh>
    <rPh sb="20" eb="23">
      <t>カクニンヒョウ</t>
    </rPh>
    <rPh sb="34" eb="35">
      <t>ネン</t>
    </rPh>
    <rPh sb="36" eb="37">
      <t>ガツ</t>
    </rPh>
    <rPh sb="37" eb="39">
      <t>イコウ</t>
    </rPh>
    <rPh sb="40" eb="42">
      <t>リヨウ</t>
    </rPh>
    <rPh sb="42" eb="44">
      <t>シンセイ</t>
    </rPh>
    <rPh sb="45" eb="47">
      <t>アンケン</t>
    </rPh>
    <rPh sb="52" eb="54">
      <t>ソウキ</t>
    </rPh>
    <rPh sb="54" eb="58">
      <t>ケイエイカイゼン</t>
    </rPh>
    <rPh sb="58" eb="60">
      <t>ケイカク</t>
    </rPh>
    <rPh sb="60" eb="62">
      <t>サクテイ</t>
    </rPh>
    <rPh sb="62" eb="64">
      <t>シエン</t>
    </rPh>
    <rPh sb="68" eb="71">
      <t>チャクガンテン</t>
    </rPh>
    <rPh sb="71" eb="73">
      <t>ジッシ</t>
    </rPh>
    <rPh sb="73" eb="76">
      <t>カクニンヒョウ</t>
    </rPh>
    <rPh sb="81" eb="82">
      <t>ネン</t>
    </rPh>
    <rPh sb="83" eb="84">
      <t>ガツ</t>
    </rPh>
    <rPh sb="89" eb="90">
      <t>ネン</t>
    </rPh>
    <rPh sb="91" eb="92">
      <t>ガツ</t>
    </rPh>
    <rPh sb="93" eb="95">
      <t>リヨウ</t>
    </rPh>
    <rPh sb="95" eb="97">
      <t>シンセイ</t>
    </rPh>
    <rPh sb="98" eb="100">
      <t>アンケン</t>
    </rPh>
    <phoneticPr fontId="6"/>
  </si>
  <si>
    <t>従事時間</t>
  </si>
  <si>
    <t>計画作成</t>
  </si>
  <si>
    <t>費用総額</t>
  </si>
  <si>
    <t>別紙②－３</t>
    <phoneticPr fontId="5"/>
  </si>
  <si>
    <t>[１／１]枚</t>
    <phoneticPr fontId="5"/>
  </si>
  <si>
    <t>従事時間管理表（業務日誌）（早期経営改善計画策定支援）</t>
    <phoneticPr fontId="5"/>
  </si>
  <si>
    <t>事務管理NO．</t>
  </si>
  <si>
    <t>都道府県番号</t>
    <rPh sb="0" eb="4">
      <t>トドウフケン</t>
    </rPh>
    <rPh sb="4" eb="6">
      <t>バンゴウ</t>
    </rPh>
    <phoneticPr fontId="5"/>
  </si>
  <si>
    <t>備考No</t>
    <rPh sb="0" eb="2">
      <t>ビコウ</t>
    </rPh>
    <phoneticPr fontId="5"/>
  </si>
  <si>
    <t xml:space="preserve"> 　　　　申請者名：</t>
    <rPh sb="5" eb="8">
      <t>シンセイシャ</t>
    </rPh>
    <rPh sb="8" eb="9">
      <t>メイ</t>
    </rPh>
    <phoneticPr fontId="5"/>
  </si>
  <si>
    <t>認定経営革新等支援機関名：</t>
    <rPh sb="0" eb="2">
      <t>ニンテイ</t>
    </rPh>
    <rPh sb="2" eb="7">
      <t>ケイエイカクシントウ</t>
    </rPh>
    <rPh sb="7" eb="9">
      <t>シエン</t>
    </rPh>
    <rPh sb="9" eb="11">
      <t>キカン</t>
    </rPh>
    <rPh sb="11" eb="12">
      <t>メイ</t>
    </rPh>
    <phoneticPr fontId="5"/>
  </si>
  <si>
    <t>・従事者</t>
    <rPh sb="1" eb="3">
      <t>ジュウジ</t>
    </rPh>
    <rPh sb="3" eb="4">
      <t>シャ</t>
    </rPh>
    <phoneticPr fontId="5"/>
  </si>
  <si>
    <t>氏名：</t>
  </si>
  <si>
    <t>業務単価：</t>
    <rPh sb="0" eb="2">
      <t>ギョウム</t>
    </rPh>
    <rPh sb="2" eb="4">
      <t>タンカ</t>
    </rPh>
    <phoneticPr fontId="5"/>
  </si>
  <si>
    <t>（円／時間）</t>
    <phoneticPr fontId="5"/>
  </si>
  <si>
    <t>時間</t>
    <rPh sb="0" eb="2">
      <t>ジカン</t>
    </rPh>
    <phoneticPr fontId="5"/>
  </si>
  <si>
    <t>計算
時間</t>
    <rPh sb="0" eb="2">
      <t>ケイサン</t>
    </rPh>
    <rPh sb="3" eb="5">
      <t>ジカン</t>
    </rPh>
    <phoneticPr fontId="5"/>
  </si>
  <si>
    <t>場所</t>
    <rPh sb="0" eb="2">
      <t>バショ</t>
    </rPh>
    <phoneticPr fontId="5"/>
  </si>
  <si>
    <t>業務区分</t>
    <rPh sb="0" eb="2">
      <t>ギョウム</t>
    </rPh>
    <rPh sb="2" eb="4">
      <t>クブン</t>
    </rPh>
    <phoneticPr fontId="5"/>
  </si>
  <si>
    <t>具体的な業務内容</t>
    <rPh sb="0" eb="2">
      <t>グタイ</t>
    </rPh>
    <rPh sb="2" eb="3">
      <t>テキ</t>
    </rPh>
    <rPh sb="4" eb="6">
      <t>ギョウム</t>
    </rPh>
    <rPh sb="6" eb="8">
      <t>ナイヨウ</t>
    </rPh>
    <phoneticPr fontId="5"/>
  </si>
  <si>
    <t>始</t>
    <phoneticPr fontId="5"/>
  </si>
  <si>
    <t>昼食
開始</t>
    <rPh sb="0" eb="2">
      <t>チュウショク</t>
    </rPh>
    <rPh sb="3" eb="5">
      <t>カイシ</t>
    </rPh>
    <phoneticPr fontId="5"/>
  </si>
  <si>
    <t>昼食
終了</t>
    <rPh sb="0" eb="2">
      <t>チュウショク</t>
    </rPh>
    <rPh sb="3" eb="5">
      <t>シュウリョウ</t>
    </rPh>
    <phoneticPr fontId="5"/>
  </si>
  <si>
    <t>終</t>
    <rPh sb="0" eb="1">
      <t>シュウ</t>
    </rPh>
    <phoneticPr fontId="5"/>
  </si>
  <si>
    <t>時間数</t>
    <phoneticPr fontId="5"/>
  </si>
  <si>
    <t xml:space="preserve">
</t>
    <phoneticPr fontId="5"/>
  </si>
  <si>
    <t>計算時間合計</t>
    <rPh sb="0" eb="2">
      <t>ケイサン</t>
    </rPh>
    <phoneticPr fontId="5"/>
  </si>
  <si>
    <t>×</t>
    <phoneticPr fontId="5"/>
  </si>
  <si>
    <t>単価</t>
    <rPh sb="0" eb="2">
      <t>タンカ</t>
    </rPh>
    <phoneticPr fontId="5"/>
  </si>
  <si>
    <t>＝</t>
    <phoneticPr fontId="5"/>
  </si>
  <si>
    <t>合計</t>
    <rPh sb="0" eb="2">
      <t>ゴウケイ</t>
    </rPh>
    <phoneticPr fontId="5"/>
  </si>
  <si>
    <t>〔早期経営改善計画策定支援(ポスコロ事業)〕</t>
    <rPh sb="1" eb="3">
      <t>ソウキ</t>
    </rPh>
    <rPh sb="3" eb="5">
      <t>ケイエイ</t>
    </rPh>
    <rPh sb="5" eb="7">
      <t>カイゼン</t>
    </rPh>
    <rPh sb="7" eb="9">
      <t>ケイカク</t>
    </rPh>
    <rPh sb="9" eb="13">
      <t>サクテイシエン</t>
    </rPh>
    <rPh sb="18" eb="20">
      <t>ジギョウ</t>
    </rPh>
    <phoneticPr fontId="24"/>
  </si>
  <si>
    <t>【別紙②－４】</t>
    <rPh sb="1" eb="3">
      <t>ベッシ</t>
    </rPh>
    <phoneticPr fontId="24"/>
  </si>
  <si>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24"/>
  </si>
  <si>
    <t xml:space="preserve">【申請者】                            </t>
    <rPh sb="1" eb="4">
      <t>シンセイシャ</t>
    </rPh>
    <phoneticPr fontId="24"/>
  </si>
  <si>
    <t>【案件No】</t>
    <rPh sb="1" eb="3">
      <t>アンケン</t>
    </rPh>
    <phoneticPr fontId="24"/>
  </si>
  <si>
    <t>提出日</t>
    <rPh sb="0" eb="3">
      <t>テイシュツビ</t>
    </rPh>
    <phoneticPr fontId="24"/>
  </si>
  <si>
    <t xml:space="preserve">【代表認定支援機関】        </t>
    <rPh sb="1" eb="3">
      <t>ダイヒョウ</t>
    </rPh>
    <rPh sb="3" eb="9">
      <t>ニンテイシエンキカン</t>
    </rPh>
    <phoneticPr fontId="24"/>
  </si>
  <si>
    <t>○実施した　×実施しなかった　</t>
    <rPh sb="1" eb="3">
      <t>ジッシ</t>
    </rPh>
    <rPh sb="7" eb="9">
      <t>ジッシ</t>
    </rPh>
    <phoneticPr fontId="24"/>
  </si>
  <si>
    <t>着眼点</t>
    <rPh sb="0" eb="3">
      <t>チャクガンテン</t>
    </rPh>
    <phoneticPr fontId="24"/>
  </si>
  <si>
    <t>着眼点
の実施</t>
    <rPh sb="0" eb="3">
      <t>チャクガンテン</t>
    </rPh>
    <rPh sb="5" eb="7">
      <t>ジッシ</t>
    </rPh>
    <phoneticPr fontId="24"/>
  </si>
  <si>
    <t>(※1)
経営者等
との共有</t>
    <rPh sb="5" eb="8">
      <t>ケイエイシャ</t>
    </rPh>
    <rPh sb="8" eb="9">
      <t>ナド</t>
    </rPh>
    <rPh sb="12" eb="14">
      <t>キョウユウ</t>
    </rPh>
    <phoneticPr fontId="24"/>
  </si>
  <si>
    <t>(※2)
計画書
該当ページ</t>
    <rPh sb="5" eb="8">
      <t>ケイカクショ</t>
    </rPh>
    <rPh sb="9" eb="11">
      <t>ガイトウ</t>
    </rPh>
    <phoneticPr fontId="24"/>
  </si>
  <si>
    <t>現状分析</t>
    <rPh sb="0" eb="2">
      <t>ゲンジョウ</t>
    </rPh>
    <rPh sb="2" eb="4">
      <t>ブンセキ</t>
    </rPh>
    <phoneticPr fontId="24"/>
  </si>
  <si>
    <t>収益力改善支援</t>
    <rPh sb="0" eb="3">
      <t>シュウエキリョク</t>
    </rPh>
    <rPh sb="3" eb="5">
      <t>カイゼン</t>
    </rPh>
    <rPh sb="5" eb="7">
      <t>シエン</t>
    </rPh>
    <phoneticPr fontId="24"/>
  </si>
  <si>
    <t>①会社基本情報確認と分析</t>
    <rPh sb="1" eb="9">
      <t>カイシャキホンジョウホウカクニン</t>
    </rPh>
    <rPh sb="10" eb="12">
      <t>ブンセキ</t>
    </rPh>
    <phoneticPr fontId="24"/>
  </si>
  <si>
    <t>株主構成や役員構成、経営者年齢や経営理念といった基本情報等を確認・整理</t>
  </si>
  <si>
    <t>②財務分析</t>
  </si>
  <si>
    <t>過去の損益・経営管理指標等の変動状況と要因の確認</t>
    <rPh sb="19" eb="21">
      <t>ヨウイン</t>
    </rPh>
    <phoneticPr fontId="24"/>
  </si>
  <si>
    <t>③商流の確認と分析</t>
  </si>
  <si>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24"/>
  </si>
  <si>
    <t>④業務プロセス確認と分析</t>
  </si>
  <si>
    <t>業務フローや各工程の作業内容等を整理、付加価値・競争力の源泉を確認</t>
    <rPh sb="31" eb="33">
      <t>カクニン</t>
    </rPh>
    <phoneticPr fontId="24"/>
  </si>
  <si>
    <t>⑤外部環境の確認と分析</t>
  </si>
  <si>
    <t>業界や市場の動向等の外部環境を分析、ビジネスチャンスやリスク・課題等を整理</t>
    <rPh sb="33" eb="34">
      <t>ナド</t>
    </rPh>
    <rPh sb="35" eb="37">
      <t>セイリ</t>
    </rPh>
    <phoneticPr fontId="24"/>
  </si>
  <si>
    <t>⑥内部環境の確認と分析</t>
    <rPh sb="1" eb="3">
      <t>ナイブ</t>
    </rPh>
    <phoneticPr fontId="24"/>
  </si>
  <si>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24"/>
  </si>
  <si>
    <r>
      <rPr>
        <b/>
        <sz val="11"/>
        <rFont val="ＭＳ Ｐゴシック"/>
        <family val="3"/>
        <charset val="128"/>
      </rPr>
      <t>ガバナンス体制の整備支援</t>
    </r>
    <r>
      <rPr>
        <sz val="9"/>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24"/>
  </si>
  <si>
    <t>⑦経営の透明性の確認</t>
    <phoneticPr fontId="24"/>
  </si>
  <si>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24"/>
  </si>
  <si>
    <t>⑧資産等の分別管理の確認</t>
    <phoneticPr fontId="24"/>
  </si>
  <si>
    <t>事業者と経営者との間の、資産所有等の区分・分離状況や資金のやり取りの内容を確認</t>
    <phoneticPr fontId="24"/>
  </si>
  <si>
    <t>⑨内部管理体制の確認</t>
    <rPh sb="1" eb="7">
      <t>ナイブカンリタイセイ</t>
    </rPh>
    <rPh sb="8" eb="10">
      <t>カクニン</t>
    </rPh>
    <phoneticPr fontId="24"/>
  </si>
  <si>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24"/>
  </si>
  <si>
    <t>経営課題の明確化</t>
    <rPh sb="0" eb="2">
      <t>ケイエイ</t>
    </rPh>
    <phoneticPr fontId="24"/>
  </si>
  <si>
    <r>
      <t xml:space="preserve">現状分析を踏まえ、問題点の除去、収益力改善等に向けて対応すべき経営課題を明確化（ガバナンス体制を含む）
</t>
    </r>
    <r>
      <rPr>
        <sz val="8"/>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48" eb="49">
      <t>フク</t>
    </rPh>
    <rPh sb="53" eb="54">
      <t>チュウ</t>
    </rPh>
    <rPh sb="120" eb="122">
      <t>ジュウヨウ</t>
    </rPh>
    <phoneticPr fontId="24"/>
  </si>
  <si>
    <t>課題解決策の検討</t>
    <rPh sb="2" eb="4">
      <t>カイケツ</t>
    </rPh>
    <phoneticPr fontId="24"/>
  </si>
  <si>
    <t>以下の着眼点を踏まえた課題改善策の検討（必要に応じて要因や根拠を明示）</t>
    <rPh sb="0" eb="2">
      <t>イカ</t>
    </rPh>
    <rPh sb="3" eb="6">
      <t>チャクガンテン</t>
    </rPh>
    <rPh sb="7" eb="8">
      <t>フ</t>
    </rPh>
    <rPh sb="11" eb="13">
      <t>カダイ</t>
    </rPh>
    <rPh sb="13" eb="16">
      <t>カイゼンサク</t>
    </rPh>
    <rPh sb="17" eb="19">
      <t>ケントウ</t>
    </rPh>
    <rPh sb="20" eb="22">
      <t>ヒツヨウ</t>
    </rPh>
    <rPh sb="23" eb="24">
      <t>オウ</t>
    </rPh>
    <rPh sb="26" eb="28">
      <t>ヨウイン</t>
    </rPh>
    <rPh sb="29" eb="31">
      <t>コンキョ</t>
    </rPh>
    <rPh sb="32" eb="34">
      <t>メイジ</t>
    </rPh>
    <phoneticPr fontId="24"/>
  </si>
  <si>
    <t>　《収益力改善支援》</t>
    <rPh sb="2" eb="5">
      <t>シュウエキリョク</t>
    </rPh>
    <rPh sb="5" eb="7">
      <t>カイゼン</t>
    </rPh>
    <rPh sb="7" eb="9">
      <t>シエン</t>
    </rPh>
    <phoneticPr fontId="24"/>
  </si>
  <si>
    <t>①商流や業務フローの見直しを含め、外部環境や事業者の持つ強み・弱み等を踏まえた解決策を検討</t>
    <phoneticPr fontId="24"/>
  </si>
  <si>
    <t>②より効果的に進められるよう、取り組むべき優先順位及び実施スケジュール、資源の配分等を検討</t>
  </si>
  <si>
    <t>③担当者及び管理責任者の明確化、組織体制（キーパーソン、指揮命令系統等）の確認と見直しの検討</t>
    <rPh sb="37" eb="39">
      <t>カクニン</t>
    </rPh>
    <rPh sb="40" eb="42">
      <t>ミナオ</t>
    </rPh>
    <rPh sb="44" eb="46">
      <t>ケントウ</t>
    </rPh>
    <phoneticPr fontId="24"/>
  </si>
  <si>
    <r>
      <rPr>
        <sz val="11"/>
        <rFont val="ＭＳ Ｐゴシック"/>
        <family val="3"/>
        <charset val="128"/>
      </rPr>
      <t>　《ガバナンス体制の整備支援》</t>
    </r>
    <r>
      <rPr>
        <sz val="9"/>
        <rFont val="ＭＳ Ｐゴシック"/>
        <family val="3"/>
        <charset val="128"/>
      </rPr>
      <t xml:space="preserve">
　　※現状分析⑦⑧⑨で問題がある場合等に、必要に応じて実施（経営者保証解除に取り組む場合は必須)</t>
    </r>
    <rPh sb="7" eb="9">
      <t>タイセイ</t>
    </rPh>
    <rPh sb="10" eb="12">
      <t>セイビ</t>
    </rPh>
    <rPh sb="12" eb="14">
      <t>シエン</t>
    </rPh>
    <rPh sb="19" eb="21">
      <t>ゲンジョウ</t>
    </rPh>
    <rPh sb="21" eb="23">
      <t>ブンセキ</t>
    </rPh>
    <rPh sb="27" eb="29">
      <t>モンダイ</t>
    </rPh>
    <rPh sb="32" eb="34">
      <t>バアイ</t>
    </rPh>
    <rPh sb="34" eb="35">
      <t>トウ</t>
    </rPh>
    <rPh sb="37" eb="39">
      <t>ヒツヨウ</t>
    </rPh>
    <rPh sb="40" eb="41">
      <t>オウ</t>
    </rPh>
    <rPh sb="43" eb="45">
      <t>ジッシ</t>
    </rPh>
    <rPh sb="46" eb="49">
      <t>ケイエイシャ</t>
    </rPh>
    <rPh sb="49" eb="51">
      <t>ホショウ</t>
    </rPh>
    <rPh sb="51" eb="53">
      <t>カイジョ</t>
    </rPh>
    <rPh sb="54" eb="55">
      <t>ト</t>
    </rPh>
    <rPh sb="56" eb="57">
      <t>ク</t>
    </rPh>
    <rPh sb="58" eb="60">
      <t>バアイ</t>
    </rPh>
    <rPh sb="61" eb="63">
      <t>ヒッス</t>
    </rPh>
    <phoneticPr fontId="24"/>
  </si>
  <si>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24"/>
  </si>
  <si>
    <t>アクションプラン
策定</t>
    <phoneticPr fontId="24"/>
  </si>
  <si>
    <t>以下の着眼点を踏まえ、実行性の高いアクションプランを策定</t>
    <rPh sb="0" eb="2">
      <t>イカ</t>
    </rPh>
    <rPh sb="3" eb="6">
      <t>チャクガンテン</t>
    </rPh>
    <rPh sb="7" eb="8">
      <t>フ</t>
    </rPh>
    <rPh sb="11" eb="14">
      <t>ジッコウセイ</t>
    </rPh>
    <rPh sb="15" eb="16">
      <t>タカ</t>
    </rPh>
    <rPh sb="26" eb="28">
      <t>サクテイ</t>
    </rPh>
    <phoneticPr fontId="24"/>
  </si>
  <si>
    <t>　 　①経営者と担当者が「腹落ち」するものを検討（必要に応じて現場担当者の意見を踏まえる）</t>
    <phoneticPr fontId="24"/>
  </si>
  <si>
    <t>　　 ②主担当、内容、方法、スケジュールについて、具体的かつ実行可能な取組を検討し、取組状況が確認可能な目標水準等を設定</t>
    <rPh sb="4" eb="7">
      <t>シュタントウ</t>
    </rPh>
    <rPh sb="35" eb="37">
      <t>トリクミ</t>
    </rPh>
    <rPh sb="38" eb="40">
      <t>ケントウ</t>
    </rPh>
    <rPh sb="42" eb="44">
      <t>トリクミ</t>
    </rPh>
    <rPh sb="44" eb="46">
      <t>ジョウキョウ</t>
    </rPh>
    <phoneticPr fontId="24"/>
  </si>
  <si>
    <t>　　 ③各取組の実施で、どれだけ収益等の改善に繋がるかを数値化、目的の明確化を通じて経営者・担当者の動機付け</t>
    <rPh sb="4" eb="5">
      <t>カク</t>
    </rPh>
    <rPh sb="5" eb="7">
      <t>トリクミ</t>
    </rPh>
    <rPh sb="18" eb="19">
      <t>ナド</t>
    </rPh>
    <rPh sb="39" eb="40">
      <t>ツウ</t>
    </rPh>
    <phoneticPr fontId="24"/>
  </si>
  <si>
    <t>　　 ④計画策定後の取組状況等に基づいたＰＤＣＡを行動変化を促すため、モニタリング実施スケジュールを策定</t>
    <rPh sb="8" eb="9">
      <t>ゴ</t>
    </rPh>
    <rPh sb="25" eb="27">
      <t>コウドウ</t>
    </rPh>
    <rPh sb="27" eb="29">
      <t>ヘンカ</t>
    </rPh>
    <rPh sb="30" eb="31">
      <t>ウナガ</t>
    </rPh>
    <phoneticPr fontId="24"/>
  </si>
  <si>
    <t>数値計画策定</t>
    <rPh sb="0" eb="2">
      <t>スウチ</t>
    </rPh>
    <rPh sb="2" eb="4">
      <t>ケイカク</t>
    </rPh>
    <rPh sb="4" eb="6">
      <t>サクテイ</t>
    </rPh>
    <phoneticPr fontId="24"/>
  </si>
  <si>
    <t>以下の着眼点を踏まえた数値計画の策定（必要に応じて要因や根拠を明示）</t>
    <rPh sb="0" eb="2">
      <t>イカ</t>
    </rPh>
    <rPh sb="3" eb="6">
      <t>チャクガンテン</t>
    </rPh>
    <rPh sb="7" eb="8">
      <t>フ</t>
    </rPh>
    <rPh sb="11" eb="13">
      <t>スウチ</t>
    </rPh>
    <rPh sb="13" eb="15">
      <t>ケイカク</t>
    </rPh>
    <rPh sb="16" eb="18">
      <t>サクテイ</t>
    </rPh>
    <rPh sb="19" eb="21">
      <t>ヒツヨウ</t>
    </rPh>
    <rPh sb="22" eb="23">
      <t>オウ</t>
    </rPh>
    <rPh sb="25" eb="27">
      <t>ヨウイン</t>
    </rPh>
    <rPh sb="28" eb="30">
      <t>コンキョ</t>
    </rPh>
    <rPh sb="31" eb="33">
      <t>メイジ</t>
    </rPh>
    <phoneticPr fontId="24"/>
  </si>
  <si>
    <t>計画に踏まえた着眼点に応じて、①～➃または⑤⑥のいずれかにチェック</t>
    <rPh sb="0" eb="2">
      <t>ケイカク</t>
    </rPh>
    <rPh sb="3" eb="4">
      <t>フ</t>
    </rPh>
    <rPh sb="7" eb="10">
      <t>チャクガンテン</t>
    </rPh>
    <rPh sb="11" eb="12">
      <t>オウ</t>
    </rPh>
    <phoneticPr fontId="24"/>
  </si>
  <si>
    <t>　　 ①売上高は、適切なセグメント別(店舗別等)に過去の実績推移や変動要因も踏まえて、アクションプランの効果を数値化</t>
    <phoneticPr fontId="24"/>
  </si>
  <si>
    <t>　　 ②売上高は金額ベースだけでなく、単価と数量など構成要素に分解して、実績推移の確認と、今後の見通し等を検討</t>
    <phoneticPr fontId="24"/>
  </si>
  <si>
    <t>　　 ③原価・費用は、変動比率や金額の実績推移及び変動原因並びに今後の見通しを確認して、アクションプランの効果を数値化</t>
    <phoneticPr fontId="24"/>
  </si>
  <si>
    <t xml:space="preserve"> 　　④計画年度ごとに大きな変動がある場合は、その具体的な根拠を明示</t>
    <phoneticPr fontId="24"/>
  </si>
  <si>
    <t>　※①～➃の取組を行うことが困難な場合や過大な対応となる場合は、少なくとも⑤⑥を踏まえて実施</t>
    <rPh sb="6" eb="8">
      <t>トリクミ</t>
    </rPh>
    <rPh sb="9" eb="10">
      <t>オコナ</t>
    </rPh>
    <rPh sb="14" eb="16">
      <t>コンナン</t>
    </rPh>
    <rPh sb="17" eb="19">
      <t>バアイ</t>
    </rPh>
    <rPh sb="20" eb="22">
      <t>カダイ</t>
    </rPh>
    <rPh sb="23" eb="25">
      <t>タイオウ</t>
    </rPh>
    <rPh sb="28" eb="30">
      <t>バアイ</t>
    </rPh>
    <rPh sb="32" eb="33">
      <t>スク</t>
    </rPh>
    <rPh sb="40" eb="41">
      <t>フ</t>
    </rPh>
    <rPh sb="44" eb="46">
      <t>ジッシ</t>
    </rPh>
    <phoneticPr fontId="24"/>
  </si>
  <si>
    <t>　　 ⑤過去の損益実績を踏まえて、アクションプラン実施による今後の事業の見通しを可能な限り数値化</t>
    <phoneticPr fontId="24"/>
  </si>
  <si>
    <t>　　 ⑥計画年度ごとに大きな変動がある場合は、その具体的な根拠を明示</t>
    <phoneticPr fontId="24"/>
  </si>
  <si>
    <t>資金繰りの検討</t>
    <rPh sb="0" eb="2">
      <t>シキン</t>
    </rPh>
    <rPh sb="2" eb="3">
      <t>グ</t>
    </rPh>
    <rPh sb="5" eb="7">
      <t>ケントウ</t>
    </rPh>
    <phoneticPr fontId="24"/>
  </si>
  <si>
    <t>以下の着眼点を踏まえた資金繰りの検討</t>
    <rPh sb="0" eb="2">
      <t>イカ</t>
    </rPh>
    <rPh sb="3" eb="6">
      <t>チャクガンテン</t>
    </rPh>
    <rPh sb="7" eb="8">
      <t>フ</t>
    </rPh>
    <rPh sb="11" eb="14">
      <t>シキング</t>
    </rPh>
    <rPh sb="16" eb="18">
      <t>ケントウ</t>
    </rPh>
    <phoneticPr fontId="24"/>
  </si>
  <si>
    <t>　 　①売掛金回収条件・買掛金支払条件を確認</t>
    <phoneticPr fontId="24"/>
  </si>
  <si>
    <t>　　 ②売上の受注予定、季節性等、を勘案して月次売上・仕入・外注金額を検討</t>
    <phoneticPr fontId="24"/>
  </si>
  <si>
    <t>　 　③税金や社会保険料の支払、借入金の返済予定、設備投資・修繕実施予定等を確認</t>
    <phoneticPr fontId="24"/>
  </si>
  <si>
    <t>　　 ④上記検討結果等を踏まえて月次の資金収支を計算し、過不足がある場合は対応策検討</t>
    <rPh sb="28" eb="31">
      <t>カブソク</t>
    </rPh>
    <rPh sb="34" eb="36">
      <t>バアイ</t>
    </rPh>
    <rPh sb="37" eb="39">
      <t>タイオウ</t>
    </rPh>
    <rPh sb="39" eb="40">
      <t>サク</t>
    </rPh>
    <rPh sb="40" eb="42">
      <t>ケントウ</t>
    </rPh>
    <phoneticPr fontId="24"/>
  </si>
  <si>
    <t>（追加項目）</t>
    <rPh sb="1" eb="3">
      <t>ツイカ</t>
    </rPh>
    <rPh sb="3" eb="5">
      <t>コウモク</t>
    </rPh>
    <phoneticPr fontId="24"/>
  </si>
  <si>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24"/>
  </si>
  <si>
    <t>【協議会欄】</t>
    <rPh sb="1" eb="5">
      <t>キョウギカイラン</t>
    </rPh>
    <phoneticPr fontId="24"/>
  </si>
  <si>
    <t>【協議会コメント】</t>
    <rPh sb="1" eb="4">
      <t>キョウギカイ</t>
    </rPh>
    <phoneticPr fontId="24"/>
  </si>
  <si>
    <t>内容確認</t>
    <rPh sb="0" eb="4">
      <t>ナイヨウカクニン</t>
    </rPh>
    <phoneticPr fontId="24"/>
  </si>
  <si>
    <t>面談</t>
    <rPh sb="0" eb="2">
      <t>メンダン</t>
    </rPh>
    <phoneticPr fontId="24"/>
  </si>
  <si>
    <t xml:space="preserve">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phoneticPr fontId="6"/>
  </si>
  <si>
    <t>○計画策定支援にかかる費用</t>
    <rPh sb="11" eb="13">
      <t>ヒヨウ</t>
    </rPh>
    <phoneticPr fontId="5"/>
  </si>
  <si>
    <t>単価等</t>
    <rPh sb="0" eb="2">
      <t>タンカ</t>
    </rPh>
    <rPh sb="2" eb="3">
      <t>ナド</t>
    </rPh>
    <phoneticPr fontId="5"/>
  </si>
  <si>
    <t>合計金額
（税込）</t>
    <phoneticPr fontId="5"/>
  </si>
  <si>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5"/>
  </si>
  <si>
    <t>ヒアリング</t>
    <phoneticPr fontId="5"/>
  </si>
  <si>
    <t>(内訳)</t>
    <rPh sb="1" eb="3">
      <t>ウチワケ</t>
    </rPh>
    <phoneticPr fontId="5"/>
  </si>
  <si>
    <t>　回✕　時間</t>
    <rPh sb="1" eb="2">
      <t>カイ</t>
    </rPh>
    <rPh sb="4" eb="6">
      <t>ジカン</t>
    </rPh>
    <phoneticPr fontId="5"/>
  </si>
  <si>
    <t>　時間</t>
    <rPh sb="1" eb="3">
      <t>ジカン</t>
    </rPh>
    <phoneticPr fontId="5"/>
  </si>
  <si>
    <t>（うち消費税</t>
    <rPh sb="3" eb="6">
      <t>ショウヒゼイ</t>
    </rPh>
    <phoneticPr fontId="5"/>
  </si>
  <si>
    <r>
      <rPr>
        <b/>
        <sz val="16"/>
        <rFont val="ＭＳ ゴシック"/>
        <family val="3"/>
        <charset val="128"/>
      </rPr>
      <t>支払申請金額（予定）</t>
    </r>
    <r>
      <rPr>
        <b/>
        <sz val="11"/>
        <rFont val="ＭＳ ゴシック"/>
        <family val="3"/>
        <charset val="128"/>
      </rPr>
      <t>※費用総額の2/3 上限150,000円</t>
    </r>
    <rPh sb="20" eb="22">
      <t>ジョウゲン</t>
    </rPh>
    <rPh sb="29" eb="30">
      <t>エン</t>
    </rPh>
    <phoneticPr fontId="5"/>
  </si>
  <si>
    <t>伴走支援(期中)</t>
    <rPh sb="0" eb="2">
      <t>バンソウ</t>
    </rPh>
    <rPh sb="2" eb="4">
      <t>シエン</t>
    </rPh>
    <rPh sb="5" eb="7">
      <t>キチュウ</t>
    </rPh>
    <phoneticPr fontId="5"/>
  </si>
  <si>
    <t>伴走支援(決算期)</t>
    <rPh sb="0" eb="2">
      <t>バンソウ</t>
    </rPh>
    <rPh sb="2" eb="4">
      <t>シエン</t>
    </rPh>
    <rPh sb="5" eb="8">
      <t>ケッサンキ</t>
    </rPh>
    <phoneticPr fontId="5"/>
  </si>
  <si>
    <r>
      <rPr>
        <b/>
        <sz val="16"/>
        <rFont val="ＭＳ ゴシック"/>
        <family val="3"/>
        <charset val="128"/>
      </rPr>
      <t>支払申請金額（予定）</t>
    </r>
    <r>
      <rPr>
        <b/>
        <sz val="11"/>
        <rFont val="ＭＳ ゴシック"/>
        <family val="3"/>
        <charset val="128"/>
      </rPr>
      <t>※費用総額の2/3 上限 各50,000円</t>
    </r>
    <rPh sb="20" eb="22">
      <t>ジョウゲン</t>
    </rPh>
    <rPh sb="23" eb="24">
      <t>カク</t>
    </rPh>
    <rPh sb="30" eb="31">
      <t>エン</t>
    </rPh>
    <phoneticPr fontId="5"/>
  </si>
  <si>
    <r>
      <t>金融機関交渉</t>
    </r>
    <r>
      <rPr>
        <b/>
        <vertAlign val="superscript"/>
        <sz val="14"/>
        <rFont val="ＭＳ ゴシック"/>
        <family val="3"/>
        <charset val="128"/>
      </rPr>
      <t>(※1)</t>
    </r>
    <rPh sb="0" eb="2">
      <t>キンユウ</t>
    </rPh>
    <rPh sb="2" eb="4">
      <t>キカン</t>
    </rPh>
    <rPh sb="4" eb="6">
      <t>コウショウ</t>
    </rPh>
    <phoneticPr fontId="5"/>
  </si>
  <si>
    <t>弁護士</t>
    <rPh sb="0" eb="3">
      <t>ベンゴシ</t>
    </rPh>
    <phoneticPr fontId="5"/>
  </si>
  <si>
    <r>
      <t>サポート業務費用</t>
    </r>
    <r>
      <rPr>
        <b/>
        <vertAlign val="superscript"/>
        <sz val="14"/>
        <rFont val="ＭＳ ゴシック"/>
        <family val="3"/>
        <charset val="128"/>
      </rPr>
      <t>(※2)</t>
    </r>
    <rPh sb="4" eb="6">
      <t>ギョウム</t>
    </rPh>
    <rPh sb="6" eb="8">
      <t>ヒヨウ</t>
    </rPh>
    <phoneticPr fontId="5"/>
  </si>
  <si>
    <t>※1</t>
    <phoneticPr fontId="5"/>
  </si>
  <si>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5"/>
  </si>
  <si>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</si>
  <si>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5"/>
  </si>
  <si>
    <t>《留意事項》</t>
    <rPh sb="1" eb="3">
      <t>リュウイ</t>
    </rPh>
    <rPh sb="3" eb="5">
      <t>ジコウ</t>
    </rPh>
    <phoneticPr fontId="5"/>
  </si>
  <si>
    <t>○</t>
    <phoneticPr fontId="5"/>
  </si>
  <si>
    <t>計画策定支援における支払申請金額の1/2は、計画策定費用支払申請時に留保され、その額を初回の伴走支援費用支払決定と合わせて支払うものとします。</t>
    <phoneticPr fontId="5"/>
  </si>
  <si>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5"/>
  </si>
  <si>
    <t>本明細書は、あくまでもサンプルであり、作業単価は認定経営革新等支援機関の専門性及び地域性によって異なることを想定しています。</t>
    <phoneticPr fontId="5"/>
  </si>
  <si>
    <t>別紙②ー２</t>
    <phoneticPr fontId="5"/>
  </si>
  <si>
    <t>業務別請求明細書（早期経営改善計画策定支援）</t>
    <rPh sb="3" eb="5">
      <t>セイキュウ</t>
    </rPh>
    <phoneticPr fontId="5"/>
  </si>
  <si>
    <t>○伴走支援にかかる費用（予定）</t>
    <rPh sb="1" eb="3">
      <t>バンソウ</t>
    </rPh>
    <rPh sb="9" eb="11">
      <t>ヒヨウ</t>
    </rPh>
    <rPh sb="12" eb="14">
      <t>ヨテイ</t>
    </rPh>
    <phoneticPr fontId="5"/>
  </si>
  <si>
    <t>実施報告予定日</t>
    <rPh sb="0" eb="2">
      <t>ジッシ</t>
    </rPh>
    <rPh sb="2" eb="4">
      <t>ホウコク</t>
    </rPh>
    <rPh sb="4" eb="7">
      <t>ヨテイビ</t>
    </rPh>
    <phoneticPr fontId="5"/>
  </si>
  <si>
    <t>中小企業活性化協議会から「収益力改善支援に関する実務指針」の説明を受けたか</t>
    <rPh sb="0" eb="10">
      <t>チュウショウキギョウカッセイカキョウギカイ</t>
    </rPh>
    <rPh sb="30" eb="32">
      <t>セツメイ</t>
    </rPh>
    <rPh sb="33" eb="34">
      <t>ウ</t>
    </rPh>
    <phoneticPr fontId="5"/>
  </si>
  <si>
    <t>その他</t>
    <rPh sb="2" eb="3">
      <t>タ</t>
    </rPh>
    <phoneticPr fontId="22"/>
  </si>
  <si>
    <t>▲調整等</t>
    <rPh sb="1" eb="3">
      <t>チョウセイ</t>
    </rPh>
    <rPh sb="3" eb="4">
      <t>ナド</t>
    </rPh>
    <phoneticPr fontId="22"/>
  </si>
  <si>
    <t>▲請求額の調整等</t>
    <rPh sb="1" eb="3">
      <t>セイキュウ</t>
    </rPh>
    <rPh sb="5" eb="7">
      <t>チョウセイ</t>
    </rPh>
    <phoneticPr fontId="22"/>
  </si>
  <si>
    <t>―</t>
    <phoneticPr fontId="22"/>
  </si>
  <si>
    <t>―</t>
  </si>
  <si>
    <t>属性(役職等)：</t>
    <rPh sb="0" eb="2">
      <t>ゾクセイ</t>
    </rPh>
    <rPh sb="3" eb="5">
      <t>ヤクショク</t>
    </rPh>
    <rPh sb="5" eb="6">
      <t>ナド</t>
    </rPh>
    <phoneticPr fontId="5"/>
  </si>
  <si>
    <t>備考
（×の場合はその理由をご記入ください）</t>
    <phoneticPr fontId="24"/>
  </si>
  <si>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5"/>
  </si>
  <si>
    <t>○金融機関交渉にかかる費用(予定）</t>
    <rPh sb="11" eb="13">
      <t>ヒヨウ</t>
    </rPh>
    <rPh sb="14" eb="16">
      <t>ヨテイ</t>
    </rPh>
    <phoneticPr fontId="5"/>
  </si>
  <si>
    <t>●▲株式会社</t>
    <phoneticPr fontId="22"/>
  </si>
  <si>
    <t>卸売業</t>
    <rPh sb="0" eb="3">
      <t>オロシウリギョウ</t>
    </rPh>
    <phoneticPr fontId="22"/>
  </si>
  <si>
    <t>取締役　経営　太郎</t>
    <rPh sb="0" eb="3">
      <t>トリシマリヤク</t>
    </rPh>
    <rPh sb="4" eb="6">
      <t>ケイエイ</t>
    </rPh>
    <rPh sb="7" eb="9">
      <t>タロウ</t>
    </rPh>
    <phoneticPr fontId="1"/>
  </si>
  <si>
    <t>〒〇〇〇ー〇〇〇〇　東京都世田谷区・・・・</t>
    <phoneticPr fontId="22"/>
  </si>
  <si>
    <t>03-ｘｘｘｘ-ｘｘｘｘ</t>
  </si>
  <si>
    <t>Y会計税理士法人</t>
    <phoneticPr fontId="6"/>
  </si>
  <si>
    <t>Y会計税理士法人</t>
    <phoneticPr fontId="22"/>
  </si>
  <si>
    <t>税理士法人</t>
    <rPh sb="0" eb="3">
      <t>ゼイリシ</t>
    </rPh>
    <rPh sb="3" eb="5">
      <t>ホウジン</t>
    </rPh>
    <phoneticPr fontId="22"/>
  </si>
  <si>
    <t>Y田　Y子</t>
    <rPh sb="1" eb="2">
      <t>タ</t>
    </rPh>
    <rPh sb="4" eb="5">
      <t>コ</t>
    </rPh>
    <phoneticPr fontId="1"/>
  </si>
  <si>
    <t>〒〇〇〇ー〇〇〇〇
東京都千代田区・・・・</t>
    <phoneticPr fontId="22"/>
  </si>
  <si>
    <t>認定経営革新等
支援機関ID</t>
    <rPh sb="8" eb="10">
      <t>シエン</t>
    </rPh>
    <rPh sb="10" eb="12">
      <t>キカン</t>
    </rPh>
    <phoneticPr fontId="5"/>
  </si>
  <si>
    <t>ｘ</t>
  </si>
  <si>
    <t>●●</t>
    <phoneticPr fontId="6"/>
  </si>
  <si>
    <t>墨田</t>
    <rPh sb="0" eb="2">
      <t>スミダ</t>
    </rPh>
    <phoneticPr fontId="6"/>
  </si>
  <si>
    <t>口座番号</t>
    <rPh sb="0" eb="2">
      <t>コウザ</t>
    </rPh>
    <rPh sb="2" eb="4">
      <t>バンゴウ</t>
    </rPh>
    <phoneticPr fontId="6"/>
  </si>
  <si>
    <t>当座・普通・その他（　　　　）</t>
    <rPh sb="0" eb="2">
      <t>トウザ</t>
    </rPh>
    <rPh sb="3" eb="5">
      <t>フツウ</t>
    </rPh>
    <rPh sb="8" eb="9">
      <t>タ</t>
    </rPh>
    <phoneticPr fontId="5"/>
  </si>
  <si>
    <t>令和7年1月15日、令和7年7月15日</t>
    <rPh sb="0" eb="2">
      <t>レイワ</t>
    </rPh>
    <rPh sb="3" eb="4">
      <t>ネン</t>
    </rPh>
    <rPh sb="5" eb="6">
      <t>ガツ</t>
    </rPh>
    <rPh sb="8" eb="9">
      <t>ニチ</t>
    </rPh>
    <rPh sb="10" eb="12">
      <t>レイワ</t>
    </rPh>
    <rPh sb="13" eb="14">
      <t>ネン</t>
    </rPh>
    <rPh sb="15" eb="16">
      <t>ガツ</t>
    </rPh>
    <rPh sb="18" eb="19">
      <t>ニチ</t>
    </rPh>
    <phoneticPr fontId="6"/>
  </si>
  <si>
    <t>統括責任者</t>
    <rPh sb="0" eb="5">
      <t>トウカツセキニンシャ</t>
    </rPh>
    <phoneticPr fontId="22"/>
  </si>
  <si>
    <t>　２回✕　５時間</t>
    <rPh sb="2" eb="3">
      <t>カイ</t>
    </rPh>
    <rPh sb="6" eb="8">
      <t>ジカン</t>
    </rPh>
    <phoneticPr fontId="5"/>
  </si>
  <si>
    <t>統括責任者</t>
    <rPh sb="0" eb="2">
      <t>トウカツ</t>
    </rPh>
    <rPh sb="2" eb="5">
      <t>セキニンシャ</t>
    </rPh>
    <phoneticPr fontId="22"/>
  </si>
  <si>
    <t>　２回✕　２時間</t>
    <phoneticPr fontId="22"/>
  </si>
  <si>
    <t>　２０時間</t>
    <rPh sb="3" eb="5">
      <t>ジカン</t>
    </rPh>
    <phoneticPr fontId="5"/>
  </si>
  <si>
    <t>　８時間</t>
    <rPh sb="2" eb="4">
      <t>ジカン</t>
    </rPh>
    <phoneticPr fontId="5"/>
  </si>
  <si>
    <t>　１２時間</t>
    <rPh sb="3" eb="5">
      <t>ジカン</t>
    </rPh>
    <phoneticPr fontId="5"/>
  </si>
  <si>
    <t>　＜記入に際しての留意事項＞</t>
    <rPh sb="2" eb="3">
      <t>キ</t>
    </rPh>
    <rPh sb="3" eb="4">
      <t>ニュウ</t>
    </rPh>
    <rPh sb="5" eb="6">
      <t>サイ</t>
    </rPh>
    <rPh sb="9" eb="11">
      <t>リュウイ</t>
    </rPh>
    <rPh sb="11" eb="13">
      <t>ジコウ</t>
    </rPh>
    <phoneticPr fontId="5"/>
  </si>
  <si>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5"/>
  </si>
  <si>
    <r>
      <t>　２．</t>
    </r>
    <r>
      <rPr>
        <u/>
        <sz val="10"/>
        <rFont val="ＭＳ Ｐゴシック"/>
        <family val="3"/>
        <charset val="128"/>
      </rPr>
      <t>従事時間は15分単位で申請してください。15分単位に満たない場合は切捨てとなります。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5"/>
  </si>
  <si>
    <t>税理士法人（税理士）</t>
    <rPh sb="0" eb="5">
      <t>ゼイリシホウジン</t>
    </rPh>
    <rPh sb="6" eb="9">
      <t>ゼイリシ</t>
    </rPh>
    <phoneticPr fontId="5"/>
  </si>
  <si>
    <t>Y田　Y子</t>
    <rPh sb="1" eb="2">
      <t>タ</t>
    </rPh>
    <rPh sb="4" eb="5">
      <t>コ</t>
    </rPh>
    <phoneticPr fontId="22"/>
  </si>
  <si>
    <t>Ｙ会計税理士法人</t>
    <phoneticPr fontId="22"/>
  </si>
  <si>
    <t>●▲（株）</t>
    <phoneticPr fontId="5"/>
  </si>
  <si>
    <t>ヒアリング</t>
  </si>
  <si>
    <t>経営者に対するヒアリングの実施</t>
    <rPh sb="4" eb="5">
      <t>タイ</t>
    </rPh>
    <rPh sb="13" eb="15">
      <t>ジッシ</t>
    </rPh>
    <phoneticPr fontId="5"/>
  </si>
  <si>
    <t>事務所</t>
    <rPh sb="0" eb="2">
      <t>ジム</t>
    </rPh>
    <rPh sb="2" eb="3">
      <t>ショ</t>
    </rPh>
    <phoneticPr fontId="5"/>
  </si>
  <si>
    <t>計画策定</t>
  </si>
  <si>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5"/>
  </si>
  <si>
    <t>事務所にて改善計画の策定</t>
    <rPh sb="0" eb="2">
      <t>ジム</t>
    </rPh>
    <rPh sb="2" eb="3">
      <t>ショ</t>
    </rPh>
    <rPh sb="5" eb="7">
      <t>カイゼン</t>
    </rPh>
    <rPh sb="7" eb="9">
      <t>ケイカク</t>
    </rPh>
    <rPh sb="10" eb="12">
      <t>サクテイ</t>
    </rPh>
    <phoneticPr fontId="5"/>
  </si>
  <si>
    <t>●▲（株）</t>
  </si>
  <si>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5"/>
  </si>
  <si>
    <r>
      <t xml:space="preserve">7:05
</t>
    </r>
    <r>
      <rPr>
        <b/>
        <sz val="11"/>
        <color rgb="FFFF0000"/>
        <rFont val="游ゴシック"/>
        <family val="3"/>
        <charset val="128"/>
        <scheme val="minor"/>
      </rPr>
      <t>7:00</t>
    </r>
    <phoneticPr fontId="5"/>
  </si>
  <si>
    <r>
      <t xml:space="preserve">7.08
</t>
    </r>
    <r>
      <rPr>
        <b/>
        <sz val="11"/>
        <color rgb="FFFF0000"/>
        <rFont val="游ゴシック"/>
        <family val="3"/>
        <charset val="128"/>
        <scheme val="minor"/>
      </rPr>
      <t>7:0</t>
    </r>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</si>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</sst>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quot;#,##0_);[Red]\(&quot;¥&quot;#,##0\)"/>
    <numFmt numFmtId="177" formatCode="m/d;@"/>
    <numFmt numFmtId="178" formatCode="h:mm;@"/>
    <numFmt numFmtId="179" formatCode="0.0_);[Red]\(0.0\)"/>
    <numFmt numFmtId="180" formatCode="#,##0.0_ &quot;時間&quot;"/>
    <numFmt numFmtId="181" formatCode="#,##0_ &quot;円&quot;"/>
    <numFmt numFmtId="182" formatCode="#,##0;&quot;▲ &quot;#,##0"/>
  </numFmts>
  <fonts count="6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1"/>
      <name val="游ゴシック"/>
      <family val="3"/>
      <charset val="128"/>
      <scheme val="minor"/>
    </font>
    <font>
      <b/>
      <sz val="14"/>
      <name val="游ゴシック"/>
      <family val="3"/>
      <charset val="128"/>
      <scheme val="minor"/>
    </font>
    <font>
      <sz val="9"/>
      <name val="游ゴシック"/>
      <family val="3"/>
      <charset val="128"/>
      <scheme val="minor"/>
    </font>
    <font>
      <b/>
      <sz val="11"/>
      <name val="游ゴシック"/>
      <family val="3"/>
      <charset val="128"/>
      <scheme val="minor"/>
    </font>
    <font>
      <sz val="10"/>
      <name val="游ゴシック"/>
      <family val="3"/>
      <charset val="128"/>
      <scheme val="minor"/>
    </font>
    <font>
      <strike/>
      <sz val="11"/>
      <name val="游ゴシック"/>
      <family val="3"/>
      <charset val="128"/>
      <scheme val="minor"/>
    </font>
    <font>
      <sz val="10.5"/>
      <name val="游ゴシック"/>
      <family val="3"/>
      <charset val="128"/>
      <scheme val="minor"/>
    </font>
    <font>
      <sz val="14"/>
      <name val="游ゴシック"/>
      <family val="3"/>
      <charset val="128"/>
      <scheme val="minor"/>
    </font>
    <font>
      <sz val="6"/>
      <name val="游ゴシック"/>
      <family val="3"/>
      <charset val="128"/>
      <scheme val="minor"/>
    </font>
    <font>
      <b/>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name val="ＭＳ Ｐゴシック"/>
      <family val="3"/>
      <charset val="128"/>
    </font>
    <font>
      <sz val="14"/>
      <color theme="1"/>
      <name val="游ゴシック"/>
      <family val="3"/>
      <charset val="128"/>
      <scheme val="minor"/>
    </font>
    <font>
      <sz val="16"/>
      <color theme="1"/>
      <name val="游ゴシック"/>
      <family val="3"/>
      <charset val="128"/>
      <scheme val="minor"/>
    </font>
    <font>
      <sz val="10"/>
      <name val="ＭＳ Ｐゴシック"/>
      <family val="3"/>
      <charset val="128"/>
    </font>
    <font>
      <sz val="8"/>
      <name val="ＭＳ Ｐゴシック"/>
      <family val="3"/>
      <charset val="128"/>
    </font>
    <font>
      <sz val="10"/>
      <color theme="1"/>
      <name val="游ゴシック"/>
      <family val="3"/>
      <charset val="128"/>
      <scheme val="minor"/>
    </font>
    <font>
      <strike/>
      <sz val="11"/>
      <color theme="1"/>
      <name val="游ゴシック"/>
      <family val="3"/>
      <charset val="128"/>
      <scheme val="minor"/>
    </font>
    <font>
      <b/>
      <sz val="11"/>
      <name val="ＭＳ Ｐゴシック"/>
      <family val="3"/>
      <charset val="128"/>
    </font>
    <font>
      <sz val="16"/>
      <color theme="1"/>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b/>
      <sz val="16"/>
      <color rgb="FF000000"/>
      <name val="游ゴシック"/>
      <family val="3"/>
      <charset val="128"/>
      <scheme val="minor"/>
    </font>
    <font>
      <b/>
      <sz val="11"/>
      <color theme="1"/>
      <name val="游ゴシック"/>
      <family val="3"/>
      <charset val="128"/>
      <scheme val="minor"/>
    </font>
    <font>
      <b/>
      <sz val="11"/>
      <color theme="1"/>
      <name val="ＭＳ Ｐゴシック"/>
      <family val="3"/>
      <charset val="128"/>
    </font>
    <font>
      <sz val="11"/>
      <name val="游ゴシック"/>
      <family val="2"/>
      <charset val="128"/>
      <scheme val="minor"/>
    </font>
    <font>
      <sz val="9"/>
      <name val="ＭＳ Ｐゴシック"/>
      <family val="3"/>
      <charset val="128"/>
    </font>
    <font>
      <b/>
      <sz val="12"/>
      <name val="ＭＳ Ｐゴシック"/>
      <family val="3"/>
      <charset val="128"/>
    </font>
    <font>
      <b/>
      <sz val="12"/>
      <name val="游ゴシック"/>
      <family val="2"/>
      <charset val="128"/>
      <scheme val="minor"/>
    </font>
    <font>
      <b/>
      <sz val="11"/>
      <color rgb="FF000000"/>
      <name val="ＭＳ Ｐゴシック"/>
      <family val="3"/>
      <charset val="128"/>
    </font>
    <font>
      <sz val="10.5"/>
      <color theme="1"/>
      <name val="ＭＳ Ｐゴシック"/>
      <family val="3"/>
      <charset val="128"/>
    </font>
    <font>
      <b/>
      <sz val="18"/>
      <name val="游ゴシック"/>
      <family val="3"/>
      <charset val="128"/>
      <scheme val="minor"/>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b/>
      <sz val="16"/>
      <color theme="1"/>
      <name val="游ゴシック"/>
      <family val="3"/>
      <charset val="128"/>
      <scheme val="minor"/>
    </font>
    <font>
      <sz val="11"/>
      <color theme="1"/>
      <name val="ＭＳ Ｐゴシック"/>
      <family val="3"/>
      <charset val="128"/>
    </font>
    <font>
      <sz val="10"/>
      <color theme="1"/>
      <name val="ＭＳ Ｐゴシック"/>
      <family val="3"/>
      <charset val="128"/>
    </font>
    <font>
      <sz val="11"/>
      <color rgb="FF00B050"/>
      <name val="ＭＳ Ｐゴシック"/>
      <family val="3"/>
      <charset val="128"/>
    </font>
    <font>
      <sz val="16"/>
      <name val="游ゴシック"/>
      <family val="3"/>
      <charset val="128"/>
      <scheme val="minor"/>
    </font>
    <font>
      <u/>
      <sz val="10"/>
      <name val="ＭＳ Ｐゴシック"/>
      <family val="3"/>
      <charset val="128"/>
    </font>
    <font>
      <b/>
      <sz val="11"/>
      <color rgb="FFFF0000"/>
      <name val="游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s>
  <borders count="129">
    <border>
      <left/>
      <right/>
      <top/>
      <bottom/>
      <diagonal/>
    </border>
    <border>
      <left style="thin">
        <color indexed="64"/>
      </left>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style="thin">
        <color auto="1"/>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auto="1"/>
      </left>
      <right style="hair">
        <color indexed="64"/>
      </right>
      <top/>
      <bottom style="thin">
        <color indexed="64"/>
      </bottom>
      <diagonal/>
    </border>
    <border>
      <left/>
      <right style="hair">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hair">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s>
  <cellStyleXfs count="12">
    <xf numFmtId="0" fontId="0" fillId="0" borderId="0">
      <alignment vertical="center"/>
    </xf>
    <xf numFmtId="6" fontId="11" fillId="0" borderId="0" applyFont="0" applyFill="0" applyBorder="0" applyAlignment="0" applyProtection="0">
      <alignment vertical="center"/>
    </xf>
    <xf numFmtId="0" fontId="4" fillId="0" borderId="0">
      <alignment vertical="center"/>
    </xf>
    <xf numFmtId="0" fontId="11" fillId="0" borderId="0">
      <alignment vertical="center"/>
    </xf>
    <xf numFmtId="0" fontId="3" fillId="0" borderId="0">
      <alignment vertical="center"/>
    </xf>
    <xf numFmtId="9" fontId="3"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 fillId="0" borderId="0">
      <alignment vertical="center"/>
    </xf>
    <xf numFmtId="38" fontId="11" fillId="0" borderId="0" applyFont="0" applyFill="0" applyBorder="0" applyAlignment="0" applyProtection="0">
      <alignment vertical="center"/>
    </xf>
  </cellStyleXfs>
  <cellXfs count="534">
    <xf numFmtId="0" fontId="0" fillId="0" borderId="0" xfId="0">
      <alignment vertical="center"/>
    </xf>
    <xf numFmtId="0" fontId="12" fillId="0" borderId="1" xfId="0" applyFont="1" applyBorder="1">
      <alignment vertical="center"/>
    </xf>
    <xf numFmtId="0" fontId="12" fillId="0" borderId="0" xfId="0" applyFont="1">
      <alignment vertical="center"/>
    </xf>
    <xf numFmtId="0" fontId="13" fillId="0" borderId="0" xfId="0" applyFont="1">
      <alignmen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0" xfId="0" applyFont="1" applyAlignment="1">
      <alignment horizontal="center" vertical="center"/>
    </xf>
    <xf numFmtId="0" fontId="12" fillId="2" borderId="6" xfId="0" applyFont="1" applyFill="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13"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4" fillId="0" borderId="0" xfId="0" applyFont="1" applyAlignment="1">
      <alignment horizontal="center" vertical="center"/>
    </xf>
    <xf numFmtId="0" fontId="14" fillId="3" borderId="6" xfId="0" applyFont="1" applyFill="1" applyBorder="1" applyAlignment="1">
      <alignment horizontal="center" vertical="center"/>
    </xf>
    <xf numFmtId="0" fontId="16" fillId="0" borderId="0" xfId="0" applyFont="1" applyAlignment="1">
      <alignment horizontal="center" vertical="center"/>
    </xf>
    <xf numFmtId="0" fontId="18" fillId="0" borderId="0" xfId="0" applyFont="1">
      <alignment vertical="center"/>
    </xf>
    <xf numFmtId="0" fontId="14" fillId="0" borderId="18" xfId="0" applyFont="1" applyBorder="1">
      <alignment vertical="center"/>
    </xf>
    <xf numFmtId="0" fontId="14" fillId="0" borderId="19" xfId="0" applyFont="1" applyBorder="1">
      <alignment vertical="center"/>
    </xf>
    <xf numFmtId="0" fontId="18" fillId="0" borderId="18" xfId="0" applyFont="1" applyBorder="1">
      <alignment vertical="center"/>
    </xf>
    <xf numFmtId="0" fontId="18" fillId="0" borderId="19" xfId="0" applyFont="1" applyBorder="1">
      <alignment vertical="center"/>
    </xf>
    <xf numFmtId="0" fontId="12" fillId="2" borderId="20" xfId="0" applyFont="1" applyFill="1" applyBorder="1" applyAlignment="1">
      <alignment horizontal="center" vertical="center"/>
    </xf>
    <xf numFmtId="0" fontId="12" fillId="0" borderId="0" xfId="0" applyFont="1" applyAlignment="1">
      <alignment vertical="top"/>
    </xf>
    <xf numFmtId="0" fontId="12" fillId="0" borderId="6" xfId="0" applyFont="1" applyBorder="1" applyAlignment="1">
      <alignment horizontal="center" vertical="center"/>
    </xf>
    <xf numFmtId="0" fontId="14" fillId="0" borderId="21" xfId="0" applyFont="1" applyBorder="1" applyAlignment="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27" xfId="0" applyFont="1" applyBorder="1">
      <alignment vertical="center"/>
    </xf>
    <xf numFmtId="0" fontId="12" fillId="0" borderId="28" xfId="0" applyFont="1" applyBorder="1">
      <alignment vertical="center"/>
    </xf>
    <xf numFmtId="0" fontId="14" fillId="0" borderId="7" xfId="0" applyFont="1" applyBorder="1">
      <alignment vertical="center"/>
    </xf>
    <xf numFmtId="0" fontId="14" fillId="0" borderId="12" xfId="0" applyFont="1" applyBorder="1">
      <alignment vertical="center"/>
    </xf>
    <xf numFmtId="0" fontId="14" fillId="0" borderId="16" xfId="0" applyFont="1" applyBorder="1">
      <alignment vertical="center"/>
    </xf>
    <xf numFmtId="0" fontId="14" fillId="0" borderId="0" xfId="0" applyFont="1" applyAlignment="1">
      <alignment horizontal="left" vertical="center"/>
    </xf>
    <xf numFmtId="0" fontId="19" fillId="0" borderId="0" xfId="0" applyFont="1">
      <alignment vertical="center"/>
    </xf>
    <xf numFmtId="0" fontId="14" fillId="2" borderId="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3" borderId="6" xfId="0" applyFont="1" applyFill="1" applyBorder="1" applyAlignment="1">
      <alignment horizontal="center" vertical="center"/>
    </xf>
    <xf numFmtId="0" fontId="16" fillId="2" borderId="6" xfId="0" applyFont="1" applyFill="1" applyBorder="1" applyAlignment="1">
      <alignment horizontal="center" vertical="center"/>
    </xf>
    <xf numFmtId="0" fontId="18" fillId="2" borderId="6" xfId="0" applyFont="1" applyFill="1" applyBorder="1" applyAlignment="1">
      <alignment horizontal="center" vertical="center" wrapText="1"/>
    </xf>
    <xf numFmtId="0" fontId="14" fillId="2" borderId="29" xfId="0" applyFont="1" applyFill="1" applyBorder="1" applyAlignment="1">
      <alignment horizontal="center" vertical="center"/>
    </xf>
    <xf numFmtId="0" fontId="14" fillId="0" borderId="29" xfId="0" applyFont="1" applyBorder="1" applyAlignment="1">
      <alignment horizontal="center" vertical="center"/>
    </xf>
    <xf numFmtId="0" fontId="14" fillId="2" borderId="6" xfId="0" applyFont="1" applyFill="1" applyBorder="1" applyAlignment="1">
      <alignment horizontal="center" vertical="center"/>
    </xf>
    <xf numFmtId="0" fontId="14" fillId="0" borderId="6" xfId="0" applyFont="1" applyBorder="1" applyAlignment="1">
      <alignment horizontal="center" vertical="center"/>
    </xf>
    <xf numFmtId="0" fontId="21" fillId="0" borderId="0" xfId="0" applyFont="1" applyAlignment="1">
      <alignment horizontal="right" vertical="center"/>
    </xf>
    <xf numFmtId="0" fontId="8" fillId="0" borderId="0" xfId="6">
      <alignment vertical="center"/>
    </xf>
    <xf numFmtId="0" fontId="25" fillId="0" borderId="0" xfId="6" applyFont="1">
      <alignment vertical="center"/>
    </xf>
    <xf numFmtId="0" fontId="26" fillId="0" borderId="0" xfId="6" applyFont="1" applyAlignment="1">
      <alignment horizontal="right" vertical="center"/>
    </xf>
    <xf numFmtId="0" fontId="28" fillId="0" borderId="0" xfId="6" applyFont="1" applyAlignment="1">
      <alignment horizontal="center" vertical="center"/>
    </xf>
    <xf numFmtId="0" fontId="29" fillId="0" borderId="0" xfId="6" applyFont="1">
      <alignment vertical="center"/>
    </xf>
    <xf numFmtId="0" fontId="8" fillId="0" borderId="6" xfId="6" applyBorder="1" applyAlignment="1">
      <alignment horizontal="center" vertical="center"/>
    </xf>
    <xf numFmtId="0" fontId="10" fillId="0" borderId="54" xfId="6" applyFont="1" applyBorder="1" applyAlignment="1">
      <alignment horizontal="left" vertical="center"/>
    </xf>
    <xf numFmtId="0" fontId="10" fillId="0" borderId="54" xfId="6" applyFont="1" applyBorder="1">
      <alignment vertical="center"/>
    </xf>
    <xf numFmtId="0" fontId="10" fillId="0" borderId="0" xfId="6" applyFont="1">
      <alignment vertical="center"/>
    </xf>
    <xf numFmtId="0" fontId="10" fillId="0" borderId="37" xfId="6" applyFont="1" applyBorder="1">
      <alignment vertical="center"/>
    </xf>
    <xf numFmtId="0" fontId="10" fillId="0" borderId="0" xfId="6" applyFont="1" applyAlignment="1">
      <alignment horizontal="left" vertical="center"/>
    </xf>
    <xf numFmtId="0" fontId="10" fillId="0" borderId="0" xfId="6" applyFont="1" applyAlignment="1">
      <alignment horizontal="center" vertical="center"/>
    </xf>
    <xf numFmtId="0" fontId="10" fillId="0" borderId="0" xfId="6" applyFont="1" applyAlignment="1">
      <alignment horizontal="right"/>
    </xf>
    <xf numFmtId="0" fontId="10" fillId="0" borderId="54" xfId="6" applyFont="1" applyBorder="1" applyAlignment="1">
      <alignment horizontal="left"/>
    </xf>
    <xf numFmtId="0" fontId="10" fillId="0" borderId="54" xfId="6" applyFont="1" applyBorder="1" applyAlignment="1"/>
    <xf numFmtId="0" fontId="10" fillId="0" borderId="54" xfId="6" applyFont="1" applyBorder="1" applyAlignment="1">
      <alignment horizontal="right"/>
    </xf>
    <xf numFmtId="0" fontId="29" fillId="0" borderId="0" xfId="6" applyFont="1" applyAlignment="1">
      <alignment horizontal="right" vertical="center"/>
    </xf>
    <xf numFmtId="0" fontId="29" fillId="0" borderId="0" xfId="6" applyFont="1" applyAlignment="1">
      <alignment horizontal="right"/>
    </xf>
    <xf numFmtId="0" fontId="29" fillId="0" borderId="45" xfId="6" applyFont="1" applyBorder="1">
      <alignment vertical="center"/>
    </xf>
    <xf numFmtId="0" fontId="8" fillId="0" borderId="20" xfId="6" applyBorder="1">
      <alignment vertical="center"/>
    </xf>
    <xf numFmtId="0" fontId="29" fillId="3" borderId="88" xfId="6" applyFont="1" applyFill="1" applyBorder="1" applyAlignment="1">
      <alignment horizontal="center" vertical="center"/>
    </xf>
    <xf numFmtId="177" fontId="11" fillId="0" borderId="99" xfId="6" applyNumberFormat="1" applyFont="1" applyBorder="1">
      <alignment vertical="center"/>
    </xf>
    <xf numFmtId="178" fontId="11" fillId="0" borderId="100" xfId="6" applyNumberFormat="1" applyFont="1" applyBorder="1">
      <alignment vertical="center"/>
    </xf>
    <xf numFmtId="178" fontId="11" fillId="0" borderId="16" xfId="6" applyNumberFormat="1" applyFont="1" applyBorder="1">
      <alignment vertical="center"/>
    </xf>
    <xf numFmtId="179" fontId="11" fillId="0" borderId="16" xfId="6" applyNumberFormat="1" applyFont="1" applyBorder="1">
      <alignment vertical="center"/>
    </xf>
    <xf numFmtId="178" fontId="11" fillId="0" borderId="101" xfId="6" applyNumberFormat="1" applyFont="1" applyBorder="1">
      <alignment vertical="center"/>
    </xf>
    <xf numFmtId="178" fontId="11" fillId="0" borderId="6" xfId="6" applyNumberFormat="1" applyFont="1" applyBorder="1">
      <alignment vertical="center"/>
    </xf>
    <xf numFmtId="179" fontId="11" fillId="0" borderId="6" xfId="6" applyNumberFormat="1" applyFont="1" applyBorder="1">
      <alignment vertical="center"/>
    </xf>
    <xf numFmtId="177" fontId="11" fillId="0" borderId="102" xfId="6" applyNumberFormat="1" applyFont="1" applyBorder="1">
      <alignment vertical="center"/>
    </xf>
    <xf numFmtId="177" fontId="11" fillId="0" borderId="103" xfId="6" applyNumberFormat="1" applyFont="1" applyBorder="1">
      <alignment vertical="center"/>
    </xf>
    <xf numFmtId="178" fontId="11" fillId="0" borderId="104" xfId="6" applyNumberFormat="1" applyFont="1" applyBorder="1">
      <alignment vertical="center"/>
    </xf>
    <xf numFmtId="178" fontId="11" fillId="0" borderId="90" xfId="6" applyNumberFormat="1" applyFont="1" applyBorder="1">
      <alignment vertical="center"/>
    </xf>
    <xf numFmtId="179" fontId="11" fillId="0" borderId="90" xfId="6" applyNumberFormat="1" applyFont="1" applyBorder="1">
      <alignment vertical="center"/>
    </xf>
    <xf numFmtId="0" fontId="31" fillId="0" borderId="0" xfId="6" applyFont="1">
      <alignment vertical="center"/>
    </xf>
    <xf numFmtId="179" fontId="11" fillId="5" borderId="16" xfId="6" applyNumberFormat="1" applyFont="1" applyFill="1" applyBorder="1">
      <alignment vertical="center"/>
    </xf>
    <xf numFmtId="0" fontId="29" fillId="0" borderId="106" xfId="6" applyFont="1" applyBorder="1">
      <alignment vertical="center"/>
    </xf>
    <xf numFmtId="0" fontId="11" fillId="0" borderId="4" xfId="6" applyFont="1" applyBorder="1" applyAlignment="1">
      <alignment horizontal="center" vertical="center"/>
    </xf>
    <xf numFmtId="0" fontId="8" fillId="0" borderId="22" xfId="6" applyBorder="1" applyAlignment="1">
      <alignment horizontal="center" vertical="center"/>
    </xf>
    <xf numFmtId="0" fontId="8" fillId="0" borderId="58" xfId="6" applyBorder="1" applyAlignment="1">
      <alignment horizontal="center" vertical="center"/>
    </xf>
    <xf numFmtId="0" fontId="12" fillId="0" borderId="0" xfId="0" applyFont="1" applyAlignment="1"/>
    <xf numFmtId="0" fontId="8" fillId="0" borderId="0" xfId="7">
      <alignment vertical="center"/>
    </xf>
    <xf numFmtId="0" fontId="26" fillId="0" borderId="0" xfId="7" applyFont="1" applyAlignment="1">
      <alignment horizontal="right" vertical="center"/>
    </xf>
    <xf numFmtId="0" fontId="47" fillId="0" borderId="0" xfId="7" applyFont="1" applyAlignment="1">
      <alignment horizontal="center" vertical="center"/>
    </xf>
    <xf numFmtId="0" fontId="48" fillId="0" borderId="54" xfId="7" applyFont="1" applyBorder="1">
      <alignment vertical="center"/>
    </xf>
    <xf numFmtId="0" fontId="49" fillId="0" borderId="54" xfId="7" applyFont="1" applyBorder="1">
      <alignment vertical="center"/>
    </xf>
    <xf numFmtId="0" fontId="10" fillId="0" borderId="0" xfId="7" applyFont="1">
      <alignment vertical="center"/>
    </xf>
    <xf numFmtId="0" fontId="29" fillId="0" borderId="0" xfId="7" applyFont="1">
      <alignment vertical="center"/>
    </xf>
    <xf numFmtId="0" fontId="50" fillId="0" borderId="37" xfId="7" applyFont="1" applyBorder="1" applyAlignment="1">
      <alignment horizontal="center" vertical="center" wrapText="1"/>
    </xf>
    <xf numFmtId="0" fontId="50" fillId="0" borderId="80" xfId="7" applyFont="1" applyBorder="1" applyAlignment="1">
      <alignment horizontal="center" vertical="center" wrapText="1"/>
    </xf>
    <xf numFmtId="0" fontId="48" fillId="0" borderId="36" xfId="7" applyFont="1" applyBorder="1" applyAlignment="1">
      <alignment horizontal="left" vertical="center"/>
    </xf>
    <xf numFmtId="0" fontId="48" fillId="0" borderId="38" xfId="7" applyFont="1" applyBorder="1" applyAlignment="1">
      <alignment horizontal="left" vertical="center"/>
    </xf>
    <xf numFmtId="0" fontId="51" fillId="0" borderId="123" xfId="7" applyFont="1" applyBorder="1">
      <alignment vertical="center"/>
    </xf>
    <xf numFmtId="180" fontId="51" fillId="0" borderId="38" xfId="7" applyNumberFormat="1" applyFont="1" applyBorder="1">
      <alignment vertical="center"/>
    </xf>
    <xf numFmtId="181" fontId="51" fillId="0" borderId="36" xfId="8" applyNumberFormat="1" applyFont="1" applyBorder="1" applyAlignment="1">
      <alignment vertical="center"/>
    </xf>
    <xf numFmtId="0" fontId="53" fillId="0" borderId="0" xfId="7" applyFont="1">
      <alignment vertical="center"/>
    </xf>
    <xf numFmtId="0" fontId="53" fillId="0" borderId="37" xfId="7" applyFont="1" applyBorder="1">
      <alignment vertical="center"/>
    </xf>
    <xf numFmtId="0" fontId="49" fillId="0" borderId="0" xfId="7" applyFont="1">
      <alignment vertical="center"/>
    </xf>
    <xf numFmtId="0" fontId="48" fillId="0" borderId="20" xfId="7" applyFont="1" applyBorder="1" applyAlignment="1">
      <alignment horizontal="right" vertical="center"/>
    </xf>
    <xf numFmtId="0" fontId="48" fillId="0" borderId="0" xfId="7" applyFont="1" applyAlignment="1">
      <alignment horizontal="right" vertical="center"/>
    </xf>
    <xf numFmtId="0" fontId="49" fillId="0" borderId="0" xfId="7" applyFont="1" applyAlignment="1">
      <alignment horizontal="center" vertical="center"/>
    </xf>
    <xf numFmtId="0" fontId="49" fillId="0" borderId="0" xfId="7" applyFont="1" applyAlignment="1">
      <alignment horizontal="justify" vertical="center"/>
    </xf>
    <xf numFmtId="0" fontId="48" fillId="0" borderId="0" xfId="7" applyFont="1">
      <alignment vertical="center"/>
    </xf>
    <xf numFmtId="0" fontId="49" fillId="0" borderId="26" xfId="7" applyFont="1" applyBorder="1" applyAlignment="1">
      <alignment horizontal="center" vertical="center"/>
    </xf>
    <xf numFmtId="0" fontId="10" fillId="0" borderId="0" xfId="7" applyFont="1" applyAlignment="1">
      <alignment horizontal="right"/>
    </xf>
    <xf numFmtId="0" fontId="10" fillId="0" borderId="0" xfId="7" applyFont="1" applyAlignment="1">
      <alignment horizontal="right" vertical="top"/>
    </xf>
    <xf numFmtId="0" fontId="10" fillId="0" borderId="0" xfId="7" applyFont="1" applyAlignment="1">
      <alignment horizontal="left" vertical="center"/>
    </xf>
    <xf numFmtId="0" fontId="58" fillId="0" borderId="0" xfId="7" applyFont="1">
      <alignment vertical="center"/>
    </xf>
    <xf numFmtId="0" fontId="8" fillId="0" borderId="0" xfId="7" applyAlignment="1">
      <alignment horizontal="right" vertical="top"/>
    </xf>
    <xf numFmtId="179" fontId="14" fillId="5" borderId="5" xfId="6" applyNumberFormat="1" applyFont="1" applyFill="1" applyBorder="1" applyAlignment="1">
      <alignment horizontal="right" vertical="center"/>
    </xf>
    <xf numFmtId="176" fontId="14" fillId="5" borderId="24" xfId="6" applyNumberFormat="1" applyFont="1" applyFill="1" applyBorder="1">
      <alignment vertical="center"/>
    </xf>
    <xf numFmtId="176" fontId="17" fillId="5" borderId="69" xfId="6" applyNumberFormat="1" applyFont="1" applyFill="1" applyBorder="1">
      <alignment vertical="center"/>
    </xf>
    <xf numFmtId="0" fontId="61" fillId="3" borderId="87" xfId="6" applyFont="1" applyFill="1" applyBorder="1" applyAlignment="1">
      <alignment horizontal="center" vertical="center" wrapText="1"/>
    </xf>
    <xf numFmtId="0" fontId="61" fillId="3" borderId="88" xfId="6" applyFont="1" applyFill="1" applyBorder="1" applyAlignment="1">
      <alignment horizontal="center" vertical="center" wrapText="1"/>
    </xf>
    <xf numFmtId="0" fontId="61" fillId="3" borderId="89" xfId="6" applyFont="1" applyFill="1" applyBorder="1" applyAlignment="1">
      <alignment horizontal="center" vertical="center" wrapText="1"/>
    </xf>
    <xf numFmtId="0" fontId="52" fillId="0" borderId="25" xfId="7" applyFont="1" applyBorder="1" applyAlignment="1">
      <alignment horizontal="right" vertical="center" textRotation="255"/>
    </xf>
    <xf numFmtId="0" fontId="10" fillId="0" borderId="0" xfId="6" applyFont="1" applyAlignment="1">
      <alignment horizontal="right" vertical="center"/>
    </xf>
    <xf numFmtId="0" fontId="29" fillId="0" borderId="0" xfId="6" applyFont="1" applyAlignment="1">
      <alignment horizontal="center" vertical="center"/>
    </xf>
    <xf numFmtId="0" fontId="8" fillId="0" borderId="19" xfId="6" applyBorder="1" applyAlignment="1">
      <alignment horizontal="center" vertical="center"/>
    </xf>
    <xf numFmtId="0" fontId="18" fillId="2" borderId="30" xfId="0" applyFont="1" applyFill="1" applyBorder="1" applyAlignment="1">
      <alignment horizontal="center" vertical="center"/>
    </xf>
    <xf numFmtId="182" fontId="51" fillId="0" borderId="124" xfId="8" applyNumberFormat="1" applyFont="1" applyBorder="1" applyAlignment="1">
      <alignment vertical="center"/>
    </xf>
    <xf numFmtId="0" fontId="50" fillId="2" borderId="51" xfId="7" applyFont="1" applyFill="1" applyBorder="1" applyAlignment="1">
      <alignment horizontal="left" vertical="center" indent="1"/>
    </xf>
    <xf numFmtId="0" fontId="10" fillId="2" borderId="107" xfId="7" applyFont="1" applyFill="1" applyBorder="1">
      <alignment vertical="center"/>
    </xf>
    <xf numFmtId="180" fontId="10" fillId="2" borderId="51" xfId="7" applyNumberFormat="1" applyFont="1" applyFill="1" applyBorder="1">
      <alignment vertical="center"/>
    </xf>
    <xf numFmtId="181" fontId="10" fillId="2" borderId="25" xfId="8" applyNumberFormat="1" applyFont="1" applyFill="1" applyBorder="1" applyAlignment="1">
      <alignment vertical="center"/>
    </xf>
    <xf numFmtId="182" fontId="10" fillId="2" borderId="125" xfId="8" applyNumberFormat="1" applyFont="1" applyFill="1" applyBorder="1" applyAlignment="1">
      <alignment vertical="center"/>
    </xf>
    <xf numFmtId="0" fontId="50" fillId="2" borderId="53" xfId="7" applyFont="1" applyFill="1" applyBorder="1" applyAlignment="1">
      <alignment horizontal="left" vertical="center" indent="1"/>
    </xf>
    <xf numFmtId="0" fontId="10" fillId="2" borderId="111" xfId="7" applyFont="1" applyFill="1" applyBorder="1">
      <alignment vertical="center"/>
    </xf>
    <xf numFmtId="180" fontId="10" fillId="2" borderId="53" xfId="7" applyNumberFormat="1" applyFont="1" applyFill="1" applyBorder="1">
      <alignment vertical="center"/>
    </xf>
    <xf numFmtId="181" fontId="10" fillId="2" borderId="52" xfId="8" applyNumberFormat="1" applyFont="1" applyFill="1" applyBorder="1" applyAlignment="1">
      <alignment vertical="center"/>
    </xf>
    <xf numFmtId="182" fontId="10" fillId="2" borderId="122" xfId="8" applyNumberFormat="1" applyFont="1" applyFill="1" applyBorder="1" applyAlignment="1">
      <alignment vertical="center"/>
    </xf>
    <xf numFmtId="0" fontId="62" fillId="0" borderId="0" xfId="7" applyFont="1">
      <alignment vertical="center"/>
    </xf>
    <xf numFmtId="0" fontId="51" fillId="0" borderId="107" xfId="7" applyFont="1" applyBorder="1">
      <alignment vertical="center"/>
    </xf>
    <xf numFmtId="180" fontId="51" fillId="0" borderId="51" xfId="7" applyNumberFormat="1" applyFont="1" applyBorder="1">
      <alignment vertical="center"/>
    </xf>
    <xf numFmtId="181" fontId="51" fillId="0" borderId="25" xfId="8" applyNumberFormat="1" applyFont="1" applyBorder="1" applyAlignment="1">
      <alignment vertical="center"/>
    </xf>
    <xf numFmtId="182" fontId="51" fillId="0" borderId="125" xfId="8" applyNumberFormat="1" applyFont="1" applyBorder="1" applyAlignment="1">
      <alignment vertical="center"/>
    </xf>
    <xf numFmtId="182" fontId="55" fillId="0" borderId="120" xfId="8" applyNumberFormat="1" applyFont="1" applyBorder="1" applyAlignment="1">
      <alignment horizontal="right" vertical="center"/>
    </xf>
    <xf numFmtId="9" fontId="51" fillId="2" borderId="0" xfId="9" applyFont="1" applyFill="1" applyBorder="1" applyAlignment="1">
      <alignment vertical="center"/>
    </xf>
    <xf numFmtId="182" fontId="26" fillId="0" borderId="122" xfId="8" applyNumberFormat="1" applyFont="1" applyBorder="1" applyAlignment="1">
      <alignment horizontal="right" vertical="center"/>
    </xf>
    <xf numFmtId="182" fontId="55" fillId="0" borderId="127" xfId="8" applyNumberFormat="1" applyFont="1" applyBorder="1" applyAlignment="1">
      <alignment horizontal="right" vertical="center"/>
    </xf>
    <xf numFmtId="180" fontId="10" fillId="0" borderId="53" xfId="7" applyNumberFormat="1" applyFont="1" applyBorder="1" applyAlignment="1">
      <alignment horizontal="center" vertical="center"/>
    </xf>
    <xf numFmtId="181" fontId="10" fillId="0" borderId="52" xfId="8" applyNumberFormat="1" applyFont="1" applyFill="1" applyBorder="1" applyAlignment="1">
      <alignment horizontal="center" vertical="center"/>
    </xf>
    <xf numFmtId="0" fontId="10" fillId="2" borderId="126" xfId="7" applyFont="1" applyFill="1" applyBorder="1">
      <alignment vertical="center"/>
    </xf>
    <xf numFmtId="180" fontId="10" fillId="0" borderId="51" xfId="7" applyNumberFormat="1" applyFont="1" applyBorder="1" applyAlignment="1">
      <alignment horizontal="center" vertical="center"/>
    </xf>
    <xf numFmtId="181" fontId="10" fillId="0" borderId="25" xfId="8" applyNumberFormat="1" applyFont="1" applyFill="1" applyBorder="1" applyAlignment="1">
      <alignment horizontal="center" vertical="center"/>
    </xf>
    <xf numFmtId="0" fontId="27" fillId="0" borderId="0" xfId="10" applyFont="1" applyAlignment="1">
      <alignment horizontal="left" vertical="center"/>
    </xf>
    <xf numFmtId="0" fontId="2" fillId="0" borderId="0" xfId="10" applyAlignment="1">
      <alignment horizontal="left" vertical="center"/>
    </xf>
    <xf numFmtId="0" fontId="2" fillId="0" borderId="0" xfId="10">
      <alignment vertical="center"/>
    </xf>
    <xf numFmtId="0" fontId="34" fillId="0" borderId="0" xfId="10" applyFont="1" applyAlignment="1">
      <alignment horizontal="right" vertical="center"/>
    </xf>
    <xf numFmtId="0" fontId="35" fillId="0" borderId="0" xfId="10" applyFont="1" applyAlignment="1">
      <alignment horizontal="left" vertical="center"/>
    </xf>
    <xf numFmtId="0" fontId="36" fillId="0" borderId="0" xfId="10" applyFont="1" applyAlignment="1">
      <alignment horizontal="left" vertical="center"/>
    </xf>
    <xf numFmtId="0" fontId="37" fillId="0" borderId="0" xfId="10" applyFont="1" applyAlignment="1">
      <alignment horizontal="centerContinuous" vertical="center"/>
    </xf>
    <xf numFmtId="0" fontId="38" fillId="0" borderId="0" xfId="10" applyFont="1" applyAlignment="1">
      <alignment horizontal="left" vertical="center"/>
    </xf>
    <xf numFmtId="0" fontId="38" fillId="0" borderId="0" xfId="10" applyFont="1" applyAlignment="1">
      <alignment horizontal="center" vertical="center"/>
    </xf>
    <xf numFmtId="0" fontId="2" fillId="4" borderId="0" xfId="10" applyFill="1" applyAlignment="1" applyProtection="1">
      <alignment horizontal="left" vertical="center"/>
      <protection locked="0"/>
    </xf>
    <xf numFmtId="0" fontId="2" fillId="0" borderId="0" xfId="10" applyAlignment="1">
      <alignment horizontal="right" vertical="center"/>
    </xf>
    <xf numFmtId="14" fontId="2" fillId="6" borderId="0" xfId="10" applyNumberFormat="1" applyFill="1" applyProtection="1">
      <alignment vertical="center"/>
      <protection locked="0"/>
    </xf>
    <xf numFmtId="0" fontId="2" fillId="0" borderId="0" xfId="10" applyAlignment="1">
      <alignment horizontal="center" vertical="center"/>
    </xf>
    <xf numFmtId="0" fontId="38" fillId="0" borderId="54" xfId="10" applyFont="1" applyBorder="1" applyAlignment="1">
      <alignment horizontal="left" vertical="center"/>
    </xf>
    <xf numFmtId="0" fontId="38" fillId="0" borderId="0" xfId="10" applyFont="1">
      <alignment vertical="center"/>
    </xf>
    <xf numFmtId="0" fontId="39" fillId="7" borderId="6" xfId="10" applyFont="1" applyFill="1" applyBorder="1" applyAlignment="1">
      <alignment horizontal="center" vertical="center" wrapText="1"/>
    </xf>
    <xf numFmtId="0" fontId="9" fillId="0" borderId="107" xfId="10" applyFont="1" applyBorder="1" applyAlignment="1">
      <alignment vertical="center" wrapText="1"/>
    </xf>
    <xf numFmtId="0" fontId="40" fillId="6" borderId="66" xfId="10" applyFont="1" applyFill="1" applyBorder="1" applyAlignment="1" applyProtection="1">
      <alignment horizontal="center" vertical="center"/>
      <protection locked="0"/>
    </xf>
    <xf numFmtId="0" fontId="2" fillId="6" borderId="66" xfId="10" applyFill="1" applyBorder="1" applyAlignment="1" applyProtection="1">
      <alignment horizontal="center" vertical="center"/>
      <protection locked="0"/>
    </xf>
    <xf numFmtId="0" fontId="9" fillId="0" borderId="111" xfId="10" applyFont="1" applyBorder="1" applyAlignment="1">
      <alignment vertical="center" wrapText="1"/>
    </xf>
    <xf numFmtId="0" fontId="40" fillId="6" borderId="62" xfId="10" applyFont="1" applyFill="1" applyBorder="1" applyAlignment="1" applyProtection="1">
      <alignment horizontal="center" vertical="center"/>
      <protection locked="0"/>
    </xf>
    <xf numFmtId="0" fontId="2" fillId="6" borderId="62" xfId="10" applyFill="1" applyBorder="1" applyAlignment="1" applyProtection="1">
      <alignment horizontal="center" vertical="center"/>
      <protection locked="0"/>
    </xf>
    <xf numFmtId="0" fontId="33" fillId="0" borderId="52" xfId="10" applyFont="1" applyBorder="1" applyAlignment="1">
      <alignment horizontal="left" vertical="center" wrapText="1"/>
    </xf>
    <xf numFmtId="0" fontId="33" fillId="0" borderId="53" xfId="10" applyFont="1" applyBorder="1" applyAlignment="1">
      <alignment horizontal="left" vertical="center" wrapText="1"/>
    </xf>
    <xf numFmtId="0" fontId="9" fillId="0" borderId="54" xfId="10" applyFont="1" applyBorder="1" applyAlignment="1">
      <alignment vertical="center" wrapText="1"/>
    </xf>
    <xf numFmtId="0" fontId="40" fillId="6" borderId="16" xfId="10" applyFont="1" applyFill="1" applyBorder="1" applyAlignment="1" applyProtection="1">
      <alignment horizontal="center" vertical="center"/>
      <protection locked="0"/>
    </xf>
    <xf numFmtId="0" fontId="2" fillId="6" borderId="16" xfId="10" applyFill="1" applyBorder="1" applyAlignment="1" applyProtection="1">
      <alignment horizontal="center" vertical="center"/>
      <protection locked="0"/>
    </xf>
    <xf numFmtId="0" fontId="40" fillId="6" borderId="6" xfId="10" applyFont="1" applyFill="1" applyBorder="1" applyAlignment="1" applyProtection="1">
      <alignment horizontal="center" vertical="center"/>
      <protection locked="0"/>
    </xf>
    <xf numFmtId="0" fontId="2" fillId="6" borderId="6" xfId="10" applyFill="1" applyBorder="1" applyAlignment="1" applyProtection="1">
      <alignment horizontal="center" vertical="center"/>
      <protection locked="0"/>
    </xf>
    <xf numFmtId="0" fontId="9" fillId="0" borderId="25" xfId="10" applyFont="1" applyBorder="1" applyAlignment="1">
      <alignment vertical="center" wrapText="1"/>
    </xf>
    <xf numFmtId="0" fontId="9" fillId="0" borderId="72" xfId="10" applyFont="1" applyBorder="1" applyAlignment="1">
      <alignment vertical="center" wrapText="1"/>
    </xf>
    <xf numFmtId="0" fontId="9" fillId="0" borderId="52" xfId="10" applyFont="1" applyBorder="1" applyAlignment="1">
      <alignment vertical="center" wrapText="1"/>
    </xf>
    <xf numFmtId="0" fontId="2" fillId="6" borderId="64" xfId="10" applyFill="1" applyBorder="1" applyAlignment="1" applyProtection="1">
      <alignment horizontal="center" vertical="center"/>
      <protection locked="0"/>
    </xf>
    <xf numFmtId="0" fontId="2" fillId="6" borderId="59" xfId="10" applyFill="1" applyBorder="1" applyAlignment="1" applyProtection="1">
      <alignment horizontal="center" vertical="center"/>
      <protection locked="0"/>
    </xf>
    <xf numFmtId="0" fontId="2" fillId="0" borderId="36" xfId="10" applyBorder="1" applyAlignment="1">
      <alignment horizontal="center" vertical="top"/>
    </xf>
    <xf numFmtId="0" fontId="2" fillId="0" borderId="38" xfId="10" applyBorder="1" applyAlignment="1">
      <alignment horizontal="left" vertical="top" wrapText="1"/>
    </xf>
    <xf numFmtId="0" fontId="2" fillId="0" borderId="36" xfId="10" applyBorder="1" applyAlignment="1">
      <alignment horizontal="left" vertical="top"/>
    </xf>
    <xf numFmtId="0" fontId="2" fillId="0" borderId="37" xfId="10" applyBorder="1" applyAlignment="1">
      <alignment horizontal="left" vertical="top"/>
    </xf>
    <xf numFmtId="0" fontId="2" fillId="0" borderId="38" xfId="10" applyBorder="1" applyAlignment="1">
      <alignment horizontal="left" vertical="top"/>
    </xf>
    <xf numFmtId="0" fontId="2" fillId="0" borderId="25" xfId="10" applyBorder="1" applyAlignment="1">
      <alignment horizontal="center" vertical="top" wrapText="1"/>
    </xf>
    <xf numFmtId="0" fontId="2" fillId="4" borderId="51" xfId="10" applyFill="1" applyBorder="1" applyAlignment="1" applyProtection="1">
      <alignment horizontal="center" vertical="center"/>
      <protection locked="0"/>
    </xf>
    <xf numFmtId="0" fontId="2" fillId="0" borderId="52" xfId="10" applyBorder="1" applyAlignment="1">
      <alignment horizontal="left" vertical="top"/>
    </xf>
    <xf numFmtId="0" fontId="2" fillId="0" borderId="53" xfId="10" applyBorder="1" applyAlignment="1">
      <alignment horizontal="left" vertical="center"/>
    </xf>
    <xf numFmtId="0" fontId="12" fillId="2" borderId="27" xfId="0" applyFont="1" applyFill="1" applyBorder="1" applyAlignment="1">
      <alignment horizontal="center" vertical="center"/>
    </xf>
    <xf numFmtId="0" fontId="12" fillId="0" borderId="33" xfId="0" applyFont="1" applyBorder="1" applyAlignment="1">
      <alignment horizontal="center" vertical="center"/>
    </xf>
    <xf numFmtId="38" fontId="51" fillId="0" borderId="124" xfId="8" applyFont="1" applyBorder="1" applyAlignment="1">
      <alignment vertical="center"/>
    </xf>
    <xf numFmtId="38" fontId="10" fillId="2" borderId="125" xfId="8" applyFont="1" applyFill="1" applyBorder="1" applyAlignment="1">
      <alignment vertical="center"/>
    </xf>
    <xf numFmtId="38" fontId="10" fillId="2" borderId="122" xfId="8" applyFont="1" applyFill="1" applyBorder="1" applyAlignment="1">
      <alignment vertical="center"/>
    </xf>
    <xf numFmtId="38" fontId="55" fillId="0" borderId="120" xfId="8" applyFont="1" applyBorder="1" applyAlignment="1">
      <alignment horizontal="right" vertical="center"/>
    </xf>
    <xf numFmtId="38" fontId="26" fillId="0" borderId="122" xfId="8" applyFont="1" applyBorder="1" applyAlignment="1">
      <alignment horizontal="right" vertical="center"/>
    </xf>
    <xf numFmtId="38" fontId="55" fillId="0" borderId="127" xfId="8" applyFont="1" applyBorder="1" applyAlignment="1">
      <alignment horizontal="right" vertical="center"/>
    </xf>
    <xf numFmtId="0" fontId="12" fillId="0" borderId="40" xfId="0" applyFont="1" applyBorder="1" applyAlignment="1">
      <alignment horizontal="center" vertical="center"/>
    </xf>
    <xf numFmtId="0" fontId="12" fillId="0" borderId="39" xfId="0" applyFont="1" applyBorder="1" applyAlignment="1">
      <alignment horizontal="center" vertical="center"/>
    </xf>
    <xf numFmtId="0" fontId="12" fillId="0" borderId="45" xfId="0" applyFont="1" applyBorder="1" applyAlignment="1">
      <alignment horizontal="center" vertical="center"/>
    </xf>
    <xf numFmtId="0" fontId="12" fillId="2" borderId="70" xfId="0" applyFont="1" applyFill="1" applyBorder="1" applyAlignment="1">
      <alignment horizontal="center" vertical="center"/>
    </xf>
    <xf numFmtId="0" fontId="16" fillId="2" borderId="45" xfId="0" applyFont="1" applyFill="1" applyBorder="1" applyAlignment="1">
      <alignment horizontal="center" vertical="center" wrapText="1" shrinkToFit="1"/>
    </xf>
    <xf numFmtId="0" fontId="12" fillId="0" borderId="33" xfId="0" applyFont="1" applyBorder="1">
      <alignment vertical="center"/>
    </xf>
    <xf numFmtId="0" fontId="29" fillId="0" borderId="0" xfId="0" applyFont="1">
      <alignment vertical="center"/>
    </xf>
    <xf numFmtId="177" fontId="11" fillId="0" borderId="94" xfId="0" applyNumberFormat="1" applyFont="1" applyBorder="1">
      <alignment vertical="center"/>
    </xf>
    <xf numFmtId="178" fontId="11" fillId="0" borderId="95" xfId="0" applyNumberFormat="1" applyFont="1" applyBorder="1">
      <alignment vertical="center"/>
    </xf>
    <xf numFmtId="178" fontId="11" fillId="0" borderId="96" xfId="0" applyNumberFormat="1" applyFont="1" applyBorder="1">
      <alignment vertical="center"/>
    </xf>
    <xf numFmtId="179" fontId="11" fillId="0" borderId="96" xfId="0" applyNumberFormat="1" applyFont="1" applyBorder="1">
      <alignment vertical="center"/>
    </xf>
    <xf numFmtId="177" fontId="11" fillId="0" borderId="99" xfId="0" applyNumberFormat="1" applyFont="1" applyBorder="1">
      <alignment vertical="center"/>
    </xf>
    <xf numFmtId="178" fontId="11" fillId="0" borderId="100" xfId="0" applyNumberFormat="1" applyFont="1" applyBorder="1">
      <alignment vertical="center"/>
    </xf>
    <xf numFmtId="178" fontId="11" fillId="0" borderId="16" xfId="0" applyNumberFormat="1" applyFont="1" applyBorder="1">
      <alignment vertical="center"/>
    </xf>
    <xf numFmtId="178" fontId="11" fillId="0" borderId="16" xfId="0" applyNumberFormat="1" applyFont="1" applyBorder="1" applyAlignment="1">
      <alignment horizontal="right" vertical="center" wrapText="1"/>
    </xf>
    <xf numFmtId="178" fontId="32" fillId="0" borderId="16" xfId="0" applyNumberFormat="1" applyFont="1" applyBorder="1" applyAlignment="1">
      <alignment horizontal="right" vertical="center" wrapText="1"/>
    </xf>
    <xf numFmtId="179" fontId="32" fillId="0" borderId="16" xfId="0" applyNumberFormat="1" applyFont="1" applyBorder="1" applyAlignment="1">
      <alignment horizontal="right" vertical="center" wrapText="1"/>
    </xf>
    <xf numFmtId="179" fontId="11" fillId="0" borderId="16" xfId="0" applyNumberFormat="1" applyFont="1" applyBorder="1" applyAlignment="1">
      <alignment vertical="center" wrapText="1"/>
    </xf>
    <xf numFmtId="178" fontId="11" fillId="0" borderId="101" xfId="0" applyNumberFormat="1" applyFont="1" applyBorder="1">
      <alignment vertical="center"/>
    </xf>
    <xf numFmtId="178" fontId="11" fillId="0" borderId="6" xfId="0" applyNumberFormat="1" applyFont="1" applyBorder="1">
      <alignment vertical="center"/>
    </xf>
    <xf numFmtId="179" fontId="11" fillId="0" borderId="6" xfId="0" applyNumberFormat="1" applyFont="1" applyBorder="1">
      <alignment vertical="center"/>
    </xf>
    <xf numFmtId="0" fontId="46" fillId="0" borderId="0" xfId="0" applyFont="1" applyAlignment="1">
      <alignment horizontal="center" vertical="center"/>
    </xf>
    <xf numFmtId="0" fontId="12" fillId="0" borderId="31" xfId="0" applyFont="1" applyBorder="1" applyAlignment="1">
      <alignment horizontal="left" vertical="center"/>
    </xf>
    <xf numFmtId="0" fontId="12" fillId="0" borderId="27" xfId="0" applyFont="1" applyBorder="1" applyAlignment="1">
      <alignment horizontal="left" vertical="center"/>
    </xf>
    <xf numFmtId="0" fontId="12" fillId="0" borderId="2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5" xfId="0" applyFont="1" applyBorder="1" applyAlignment="1">
      <alignment horizontal="left" vertical="center"/>
    </xf>
    <xf numFmtId="0" fontId="12" fillId="8" borderId="33" xfId="0" applyFont="1" applyFill="1" applyBorder="1" applyAlignment="1">
      <alignment horizontal="left" vertical="center"/>
    </xf>
    <xf numFmtId="0" fontId="12" fillId="8" borderId="23" xfId="0" applyFont="1" applyFill="1" applyBorder="1" applyAlignment="1">
      <alignment horizontal="left" vertical="center"/>
    </xf>
    <xf numFmtId="0" fontId="12" fillId="8" borderId="34" xfId="0" applyFont="1" applyFill="1" applyBorder="1" applyAlignment="1">
      <alignment horizontal="left" vertical="center"/>
    </xf>
    <xf numFmtId="0" fontId="12" fillId="0" borderId="23" xfId="0" applyFont="1" applyBorder="1" applyAlignment="1">
      <alignment horizontal="left" vertical="center"/>
    </xf>
    <xf numFmtId="0" fontId="12" fillId="2" borderId="33"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41"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3"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45"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31"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32" xfId="0" applyFont="1" applyFill="1" applyBorder="1" applyAlignment="1">
      <alignment horizontal="center" vertical="center"/>
    </xf>
    <xf numFmtId="38" fontId="63" fillId="0" borderId="33" xfId="11" applyFont="1" applyBorder="1" applyAlignment="1">
      <alignment horizontal="center" vertical="center"/>
    </xf>
    <xf numFmtId="38" fontId="63" fillId="0" borderId="23" xfId="11" applyFont="1" applyBorder="1" applyAlignment="1">
      <alignment horizontal="center" vertical="center"/>
    </xf>
    <xf numFmtId="38" fontId="63" fillId="0" borderId="35" xfId="11" applyFont="1" applyBorder="1" applyAlignment="1">
      <alignment horizontal="center" vertical="center"/>
    </xf>
    <xf numFmtId="0" fontId="21" fillId="0" borderId="40" xfId="0" applyFont="1" applyBorder="1" applyAlignment="1">
      <alignment horizontal="center" vertical="center"/>
    </xf>
    <xf numFmtId="0" fontId="21" fillId="0" borderId="23" xfId="0" applyFont="1" applyBorder="1" applyAlignment="1">
      <alignment horizontal="center" vertical="center"/>
    </xf>
    <xf numFmtId="0" fontId="21" fillId="0" borderId="34" xfId="0" applyFont="1" applyBorder="1" applyAlignment="1">
      <alignment horizontal="center" vertical="center"/>
    </xf>
    <xf numFmtId="0" fontId="12" fillId="0" borderId="33" xfId="0" applyFont="1" applyBorder="1" applyAlignment="1">
      <alignment horizontal="left" vertical="center" wrapText="1"/>
    </xf>
    <xf numFmtId="0" fontId="12" fillId="0" borderId="23" xfId="0" applyFont="1" applyBorder="1" applyAlignment="1">
      <alignment horizontal="left" vertical="center" wrapText="1"/>
    </xf>
    <xf numFmtId="0" fontId="12" fillId="0" borderId="34" xfId="0" applyFont="1" applyBorder="1" applyAlignment="1">
      <alignment horizontal="left" vertical="center" wrapText="1"/>
    </xf>
    <xf numFmtId="0" fontId="12" fillId="2" borderId="21" xfId="0" applyFont="1" applyFill="1" applyBorder="1" applyAlignment="1">
      <alignment horizontal="center" vertical="center"/>
    </xf>
    <xf numFmtId="0" fontId="20" fillId="0" borderId="18" xfId="0" applyFont="1" applyBorder="1" applyAlignment="1">
      <alignment horizontal="left" vertical="center"/>
    </xf>
    <xf numFmtId="0" fontId="20" fillId="0" borderId="29" xfId="0" applyFont="1" applyBorder="1" applyAlignment="1">
      <alignment horizontal="left" vertical="center"/>
    </xf>
    <xf numFmtId="0" fontId="20" fillId="0" borderId="19"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6" fontId="14" fillId="2" borderId="18" xfId="1" applyFont="1" applyFill="1" applyBorder="1" applyAlignment="1">
      <alignment horizontal="center" vertical="center"/>
    </xf>
    <xf numFmtId="6" fontId="14" fillId="2" borderId="29" xfId="1" applyFont="1" applyFill="1" applyBorder="1" applyAlignment="1">
      <alignment horizontal="center" vertical="center"/>
    </xf>
    <xf numFmtId="6" fontId="14" fillId="2" borderId="19" xfId="1" applyFont="1" applyFill="1" applyBorder="1" applyAlignment="1">
      <alignment horizontal="center" vertical="center"/>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2" borderId="1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9" xfId="0" applyFont="1" applyFill="1" applyBorder="1" applyAlignment="1">
      <alignment horizontal="center" vertical="center"/>
    </xf>
    <xf numFmtId="0" fontId="14" fillId="0" borderId="18" xfId="0" applyFont="1" applyBorder="1" applyAlignment="1">
      <alignment horizontal="center" vertical="center"/>
    </xf>
    <xf numFmtId="0" fontId="14" fillId="0" borderId="29" xfId="0" applyFont="1" applyBorder="1" applyAlignment="1">
      <alignment horizontal="center" vertical="center"/>
    </xf>
    <xf numFmtId="0" fontId="14" fillId="0" borderId="19" xfId="0" applyFont="1" applyBorder="1" applyAlignment="1">
      <alignment horizontal="center" vertical="center"/>
    </xf>
    <xf numFmtId="0" fontId="14" fillId="2" borderId="6" xfId="0" applyFont="1" applyFill="1" applyBorder="1" applyAlignment="1">
      <alignment horizontal="center" vertical="center"/>
    </xf>
    <xf numFmtId="0" fontId="14" fillId="0" borderId="6" xfId="0" applyFont="1" applyBorder="1" applyAlignment="1">
      <alignment horizontal="center" vertical="center"/>
    </xf>
    <xf numFmtId="0" fontId="12" fillId="0" borderId="6" xfId="0" applyFont="1" applyBorder="1" applyAlignment="1">
      <alignment horizontal="left" vertical="center"/>
    </xf>
    <xf numFmtId="0" fontId="12" fillId="0" borderId="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4" fillId="0" borderId="36" xfId="0" applyFont="1" applyBorder="1" applyAlignment="1">
      <alignment horizontal="left" vertical="top" wrapText="1"/>
    </xf>
    <xf numFmtId="0" fontId="14" fillId="0" borderId="37" xfId="0" applyFont="1" applyBorder="1" applyAlignment="1">
      <alignment horizontal="left" vertical="top" wrapText="1"/>
    </xf>
    <xf numFmtId="0" fontId="14" fillId="0" borderId="38" xfId="0" applyFont="1" applyBorder="1" applyAlignment="1">
      <alignment horizontal="left" vertical="top" wrapText="1"/>
    </xf>
    <xf numFmtId="0" fontId="14" fillId="0" borderId="25" xfId="0" applyFont="1" applyBorder="1" applyAlignment="1">
      <alignment horizontal="left" vertical="top" wrapText="1"/>
    </xf>
    <xf numFmtId="0" fontId="14" fillId="0" borderId="0" xfId="0" applyFont="1" applyAlignment="1">
      <alignment horizontal="left" vertical="top" wrapText="1"/>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4" fillId="0" borderId="54" xfId="0" applyFont="1" applyBorder="1" applyAlignment="1">
      <alignment horizontal="left" vertical="top" wrapText="1"/>
    </xf>
    <xf numFmtId="0" fontId="14" fillId="0" borderId="53" xfId="0" applyFont="1" applyBorder="1" applyAlignment="1">
      <alignment horizontal="left" vertical="top" wrapText="1"/>
    </xf>
    <xf numFmtId="0" fontId="13" fillId="0" borderId="54" xfId="0" applyFont="1" applyBorder="1" applyAlignment="1">
      <alignment horizontal="left" vertical="center"/>
    </xf>
    <xf numFmtId="0" fontId="12" fillId="2" borderId="1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19" xfId="0" applyFont="1" applyFill="1" applyBorder="1" applyAlignment="1">
      <alignment horizontal="center" vertical="center"/>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52" fillId="0" borderId="25" xfId="7" applyFont="1" applyBorder="1" applyAlignment="1">
      <alignment horizontal="right" vertical="center" textRotation="255"/>
    </xf>
    <xf numFmtId="0" fontId="52" fillId="0" borderId="52" xfId="7" applyFont="1" applyBorder="1" applyAlignment="1">
      <alignment horizontal="right" vertical="center" textRotation="255"/>
    </xf>
    <xf numFmtId="0" fontId="50" fillId="0" borderId="36" xfId="7" applyFont="1" applyBorder="1" applyAlignment="1">
      <alignment horizontal="center" vertical="center"/>
    </xf>
    <xf numFmtId="0" fontId="50" fillId="0" borderId="38" xfId="7" applyFont="1" applyBorder="1" applyAlignment="1">
      <alignment horizontal="center" vertical="center"/>
    </xf>
    <xf numFmtId="0" fontId="50" fillId="0" borderId="52" xfId="7" applyFont="1" applyBorder="1" applyAlignment="1">
      <alignment horizontal="center" vertical="center"/>
    </xf>
    <xf numFmtId="0" fontId="50" fillId="0" borderId="53" xfId="7" applyFont="1" applyBorder="1" applyAlignment="1">
      <alignment horizontal="center" vertical="center"/>
    </xf>
    <xf numFmtId="0" fontId="50" fillId="0" borderId="119" xfId="7" applyFont="1" applyBorder="1" applyAlignment="1">
      <alignment horizontal="center" vertical="center"/>
    </xf>
    <xf numFmtId="0" fontId="50" fillId="0" borderId="121" xfId="7" applyFont="1" applyBorder="1" applyAlignment="1">
      <alignment horizontal="center" vertical="center"/>
    </xf>
    <xf numFmtId="0" fontId="48" fillId="0" borderId="120" xfId="7" applyFont="1" applyBorder="1" applyAlignment="1">
      <alignment horizontal="center" vertical="center" wrapText="1"/>
    </xf>
    <xf numFmtId="0" fontId="48" fillId="0" borderId="122" xfId="7" applyFont="1" applyBorder="1" applyAlignment="1">
      <alignment horizontal="center" vertical="center" wrapText="1"/>
    </xf>
    <xf numFmtId="0" fontId="54" fillId="0" borderId="41" xfId="7" applyFont="1" applyBorder="1" applyAlignment="1">
      <alignment horizontal="left" vertical="center"/>
    </xf>
    <xf numFmtId="0" fontId="54" fillId="0" borderId="42" xfId="7" applyFont="1" applyBorder="1" applyAlignment="1">
      <alignment horizontal="left" vertical="center"/>
    </xf>
    <xf numFmtId="0" fontId="54" fillId="0" borderId="28" xfId="7" applyFont="1" applyBorder="1" applyAlignment="1">
      <alignment horizontal="left" vertical="center"/>
    </xf>
    <xf numFmtId="0" fontId="48" fillId="0" borderId="3" xfId="7" applyFont="1" applyBorder="1" applyAlignment="1">
      <alignment horizontal="left" vertical="center" wrapText="1"/>
    </xf>
    <xf numFmtId="0" fontId="48" fillId="0" borderId="23" xfId="7" applyFont="1" applyBorder="1" applyAlignment="1">
      <alignment horizontal="left" vertical="center" wrapText="1"/>
    </xf>
    <xf numFmtId="0" fontId="48" fillId="0" borderId="35" xfId="7" applyFont="1" applyBorder="1" applyAlignment="1">
      <alignment horizontal="left" vertical="center" wrapText="1"/>
    </xf>
    <xf numFmtId="0" fontId="47" fillId="0" borderId="0" xfId="7" applyFont="1" applyAlignment="1">
      <alignment horizontal="center" vertical="center"/>
    </xf>
    <xf numFmtId="0" fontId="50" fillId="0" borderId="25" xfId="7" applyFont="1" applyBorder="1" applyAlignment="1">
      <alignment horizontal="right" vertical="center" textRotation="255" shrinkToFit="1"/>
    </xf>
    <xf numFmtId="0" fontId="50" fillId="0" borderId="52" xfId="7" applyFont="1" applyBorder="1" applyAlignment="1">
      <alignment horizontal="right" vertical="center" textRotation="255" shrinkToFit="1"/>
    </xf>
    <xf numFmtId="0" fontId="29" fillId="0" borderId="0" xfId="7" applyFont="1" applyAlignment="1">
      <alignment horizontal="left" vertical="top" wrapText="1"/>
    </xf>
    <xf numFmtId="0" fontId="29" fillId="0" borderId="0" xfId="7" applyFont="1" applyAlignment="1">
      <alignment horizontal="left" vertical="center" wrapText="1"/>
    </xf>
    <xf numFmtId="0" fontId="10" fillId="0" borderId="0" xfId="7" applyFont="1" applyAlignment="1">
      <alignment horizontal="left"/>
    </xf>
    <xf numFmtId="0" fontId="10" fillId="0" borderId="0" xfId="7" applyFont="1" applyAlignment="1">
      <alignment horizontal="left" vertical="center" wrapText="1"/>
    </xf>
    <xf numFmtId="0" fontId="10" fillId="0" borderId="0" xfId="6" applyFont="1" applyAlignment="1">
      <alignment horizontal="right" vertical="center"/>
    </xf>
    <xf numFmtId="0" fontId="10" fillId="0" borderId="78" xfId="6" applyFont="1" applyBorder="1" applyAlignment="1">
      <alignment horizontal="center" vertical="center"/>
    </xf>
    <xf numFmtId="0" fontId="10" fillId="0" borderId="79" xfId="6" applyFont="1" applyBorder="1" applyAlignment="1">
      <alignment horizontal="center" vertical="center"/>
    </xf>
    <xf numFmtId="0" fontId="10" fillId="0" borderId="80" xfId="6" applyFont="1" applyBorder="1" applyAlignment="1">
      <alignment horizontal="center" vertical="center"/>
    </xf>
    <xf numFmtId="0" fontId="10" fillId="0" borderId="81" xfId="6" applyFont="1" applyBorder="1" applyAlignment="1">
      <alignment horizontal="center" vertical="center"/>
    </xf>
    <xf numFmtId="49" fontId="10" fillId="0" borderId="64" xfId="6" applyNumberFormat="1" applyFont="1" applyBorder="1" applyAlignment="1">
      <alignment horizontal="center" vertical="center"/>
    </xf>
    <xf numFmtId="49" fontId="10" fillId="0" borderId="59" xfId="6" applyNumberFormat="1" applyFont="1" applyBorder="1" applyAlignment="1">
      <alignment horizontal="center" vertical="center"/>
    </xf>
    <xf numFmtId="49" fontId="10" fillId="0" borderId="74" xfId="6" applyNumberFormat="1" applyFont="1" applyBorder="1" applyAlignment="1">
      <alignment horizontal="center" vertical="center"/>
    </xf>
    <xf numFmtId="49" fontId="10" fillId="0" borderId="60" xfId="6" applyNumberFormat="1" applyFont="1" applyBorder="1" applyAlignment="1">
      <alignment horizontal="center" vertical="center"/>
    </xf>
    <xf numFmtId="0" fontId="27" fillId="0" borderId="0" xfId="6" applyFont="1" applyAlignment="1">
      <alignment horizontal="right" vertical="center"/>
    </xf>
    <xf numFmtId="0" fontId="59" fillId="0" borderId="0" xfId="6" applyFont="1" applyAlignment="1">
      <alignment horizontal="center" vertical="center"/>
    </xf>
    <xf numFmtId="0" fontId="29" fillId="0" borderId="0" xfId="6" applyFont="1" applyAlignment="1">
      <alignment horizontal="center" vertical="center"/>
    </xf>
    <xf numFmtId="0" fontId="8" fillId="0" borderId="18" xfId="6" applyBorder="1" applyAlignment="1">
      <alignment horizontal="center" vertical="center"/>
    </xf>
    <xf numFmtId="0" fontId="8" fillId="0" borderId="19" xfId="6" applyBorder="1" applyAlignment="1">
      <alignment horizontal="center" vertical="center"/>
    </xf>
    <xf numFmtId="0" fontId="11" fillId="0" borderId="29" xfId="0" applyFont="1" applyBorder="1" applyAlignment="1">
      <alignment horizontal="center" vertical="center" wrapText="1"/>
    </xf>
    <xf numFmtId="20" fontId="11" fillId="0" borderId="6" xfId="0" applyNumberFormat="1" applyFont="1" applyBorder="1" applyAlignment="1">
      <alignment horizontal="center" vertical="center" wrapText="1"/>
    </xf>
    <xf numFmtId="0" fontId="11" fillId="0" borderId="29" xfId="0" applyFont="1" applyBorder="1" applyAlignment="1">
      <alignment vertical="center" wrapText="1"/>
    </xf>
    <xf numFmtId="0" fontId="11" fillId="0" borderId="61" xfId="0" applyFont="1" applyBorder="1" applyAlignment="1">
      <alignment vertical="center" wrapText="1"/>
    </xf>
    <xf numFmtId="0" fontId="30" fillId="0" borderId="0" xfId="6" applyFont="1" applyAlignment="1">
      <alignment horizontal="right" vertical="center"/>
    </xf>
    <xf numFmtId="176" fontId="12" fillId="5" borderId="54" xfId="6" applyNumberFormat="1" applyFont="1" applyFill="1" applyBorder="1" applyAlignment="1">
      <alignment horizontal="center" vertical="center"/>
    </xf>
    <xf numFmtId="0" fontId="8" fillId="3" borderId="82" xfId="6" applyFill="1" applyBorder="1" applyAlignment="1">
      <alignment horizontal="center" vertical="center"/>
    </xf>
    <xf numFmtId="0" fontId="8" fillId="3" borderId="86" xfId="6" applyFill="1" applyBorder="1" applyAlignment="1">
      <alignment horizontal="center" vertical="center"/>
    </xf>
    <xf numFmtId="0" fontId="8" fillId="3" borderId="83" xfId="6" applyFill="1" applyBorder="1" applyAlignment="1">
      <alignment horizontal="center" vertical="center"/>
    </xf>
    <xf numFmtId="0" fontId="8" fillId="3" borderId="42" xfId="6" applyFill="1" applyBorder="1" applyAlignment="1">
      <alignment horizontal="center" vertical="center"/>
    </xf>
    <xf numFmtId="0" fontId="8" fillId="3" borderId="43" xfId="6" applyFill="1" applyBorder="1" applyAlignment="1">
      <alignment horizontal="center" vertical="center"/>
    </xf>
    <xf numFmtId="0" fontId="60" fillId="3" borderId="84" xfId="6" applyFont="1" applyFill="1" applyBorder="1" applyAlignment="1">
      <alignment horizontal="center" vertical="center" wrapText="1"/>
    </xf>
    <xf numFmtId="0" fontId="8" fillId="0" borderId="90" xfId="6" applyBorder="1" applyAlignment="1">
      <alignment horizontal="center" vertical="center"/>
    </xf>
    <xf numFmtId="0" fontId="8" fillId="3" borderId="85" xfId="6" applyFill="1" applyBorder="1" applyAlignment="1">
      <alignment horizontal="center" vertical="center" wrapText="1"/>
    </xf>
    <xf numFmtId="0" fontId="8" fillId="3" borderId="42" xfId="6" applyFill="1" applyBorder="1" applyAlignment="1">
      <alignment horizontal="center" vertical="center" wrapText="1"/>
    </xf>
    <xf numFmtId="0" fontId="8" fillId="3" borderId="91" xfId="6" applyFill="1" applyBorder="1" applyAlignment="1">
      <alignment horizontal="center" vertical="center" wrapText="1"/>
    </xf>
    <xf numFmtId="0" fontId="8" fillId="3" borderId="92" xfId="6" applyFill="1" applyBorder="1" applyAlignment="1">
      <alignment horizontal="center" vertical="center" wrapText="1"/>
    </xf>
    <xf numFmtId="0" fontId="8" fillId="3" borderId="22" xfId="6" applyFill="1" applyBorder="1" applyAlignment="1">
      <alignment horizontal="center" vertical="center" wrapText="1"/>
    </xf>
    <xf numFmtId="0" fontId="8" fillId="3" borderId="7" xfId="6" applyFill="1" applyBorder="1" applyAlignment="1">
      <alignment horizontal="center" vertical="center" wrapText="1"/>
    </xf>
    <xf numFmtId="0" fontId="8" fillId="3" borderId="28" xfId="6" applyFill="1" applyBorder="1" applyAlignment="1">
      <alignment horizontal="center" vertical="center" wrapText="1"/>
    </xf>
    <xf numFmtId="0" fontId="8" fillId="3" borderId="93" xfId="6" applyFill="1" applyBorder="1" applyAlignment="1">
      <alignment horizontal="center" vertical="center" wrapText="1"/>
    </xf>
    <xf numFmtId="20" fontId="11" fillId="0" borderId="97" xfId="0" applyNumberFormat="1" applyFont="1" applyBorder="1" applyAlignment="1">
      <alignment horizontal="center" vertical="center" wrapText="1"/>
    </xf>
    <xf numFmtId="20" fontId="11" fillId="0" borderId="96" xfId="0" applyNumberFormat="1" applyFont="1" applyBorder="1" applyAlignment="1">
      <alignment horizontal="center" vertical="center" wrapText="1"/>
    </xf>
    <xf numFmtId="20" fontId="11" fillId="0" borderId="97" xfId="0" applyNumberFormat="1" applyFont="1" applyBorder="1" applyAlignment="1">
      <alignment vertical="center" wrapText="1"/>
    </xf>
    <xf numFmtId="20" fontId="11" fillId="0" borderId="98" xfId="0" applyNumberFormat="1" applyFont="1" applyBorder="1" applyAlignment="1">
      <alignment vertical="center" wrapText="1"/>
    </xf>
    <xf numFmtId="0" fontId="11" fillId="0" borderId="18"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61" xfId="0" applyFont="1" applyBorder="1" applyAlignment="1">
      <alignment horizontal="left" vertical="center" wrapText="1"/>
    </xf>
    <xf numFmtId="0" fontId="11" fillId="0" borderId="18" xfId="6" applyFont="1" applyBorder="1" applyAlignment="1">
      <alignment horizontal="center" vertical="center" wrapText="1"/>
    </xf>
    <xf numFmtId="0" fontId="11" fillId="0" borderId="29" xfId="6" applyFont="1" applyBorder="1" applyAlignment="1">
      <alignment horizontal="center" vertical="center" wrapText="1"/>
    </xf>
    <xf numFmtId="20" fontId="11" fillId="0" borderId="6" xfId="6" applyNumberFormat="1" applyFont="1" applyBorder="1" applyAlignment="1">
      <alignment horizontal="center" vertical="center" wrapText="1"/>
    </xf>
    <xf numFmtId="0" fontId="11" fillId="0" borderId="29" xfId="6" applyFont="1" applyBorder="1" applyAlignment="1">
      <alignment vertical="center" wrapText="1"/>
    </xf>
    <xf numFmtId="0" fontId="11" fillId="0" borderId="61" xfId="6" applyFont="1" applyBorder="1" applyAlignment="1">
      <alignment vertical="center" wrapText="1"/>
    </xf>
    <xf numFmtId="0" fontId="11" fillId="0" borderId="29" xfId="6" applyFont="1" applyBorder="1" applyAlignment="1">
      <alignment horizontal="left" vertical="center" wrapText="1"/>
    </xf>
    <xf numFmtId="0" fontId="11" fillId="0" borderId="61" xfId="6" applyFont="1" applyBorder="1" applyAlignment="1">
      <alignment horizontal="left" vertical="center" wrapText="1"/>
    </xf>
    <xf numFmtId="0" fontId="11" fillId="0" borderId="105" xfId="6" applyFont="1" applyBorder="1" applyAlignment="1">
      <alignment horizontal="center" vertical="center" wrapText="1"/>
    </xf>
    <xf numFmtId="0" fontId="11" fillId="0" borderId="89" xfId="6" applyFont="1" applyBorder="1" applyAlignment="1">
      <alignment horizontal="center" vertical="center" wrapText="1"/>
    </xf>
    <xf numFmtId="20" fontId="11" fillId="0" borderId="88" xfId="6" applyNumberFormat="1" applyFont="1" applyBorder="1" applyAlignment="1">
      <alignment horizontal="center" vertical="center" wrapText="1"/>
    </xf>
    <xf numFmtId="0" fontId="11" fillId="0" borderId="37" xfId="6" applyFont="1" applyBorder="1" applyAlignment="1">
      <alignment vertical="center" wrapText="1"/>
    </xf>
    <xf numFmtId="0" fontId="11" fillId="0" borderId="71" xfId="6" applyFont="1" applyBorder="1" applyAlignment="1">
      <alignment vertical="center" wrapText="1"/>
    </xf>
    <xf numFmtId="0" fontId="8" fillId="0" borderId="52" xfId="6" applyBorder="1" applyAlignment="1">
      <alignment horizontal="right" vertical="center"/>
    </xf>
    <xf numFmtId="0" fontId="8" fillId="0" borderId="53" xfId="6" applyBorder="1" applyAlignment="1">
      <alignment horizontal="right" vertical="center"/>
    </xf>
    <xf numFmtId="0" fontId="31" fillId="0" borderId="0" xfId="6" applyFont="1" applyAlignment="1">
      <alignment horizontal="center" vertical="center"/>
    </xf>
    <xf numFmtId="0" fontId="8" fillId="0" borderId="84" xfId="6" applyBorder="1" applyAlignment="1">
      <alignment horizontal="center" vertical="center"/>
    </xf>
    <xf numFmtId="0" fontId="8" fillId="0" borderId="70" xfId="6" applyBorder="1" applyAlignment="1">
      <alignment horizontal="center" vertical="center"/>
    </xf>
    <xf numFmtId="0" fontId="38" fillId="4" borderId="54" xfId="10" applyFont="1" applyFill="1" applyBorder="1" applyAlignment="1" applyProtection="1">
      <alignment horizontal="left" vertical="center"/>
      <protection locked="0"/>
    </xf>
    <xf numFmtId="0" fontId="2" fillId="4" borderId="54" xfId="10" applyFill="1" applyBorder="1" applyAlignment="1" applyProtection="1">
      <alignment horizontal="left" vertical="center"/>
      <protection locked="0"/>
    </xf>
    <xf numFmtId="0" fontId="2" fillId="7" borderId="18" xfId="10" applyFill="1" applyBorder="1" applyAlignment="1">
      <alignment horizontal="left" vertical="center"/>
    </xf>
    <xf numFmtId="0" fontId="2" fillId="0" borderId="19" xfId="10" applyBorder="1" applyAlignment="1">
      <alignment horizontal="left" vertical="center"/>
    </xf>
    <xf numFmtId="0" fontId="39" fillId="7" borderId="19" xfId="10" applyFont="1" applyFill="1" applyBorder="1" applyAlignment="1">
      <alignment horizontal="center" vertical="center"/>
    </xf>
    <xf numFmtId="0" fontId="39" fillId="7" borderId="6" xfId="10" applyFont="1" applyFill="1" applyBorder="1" applyAlignment="1">
      <alignment horizontal="center" vertical="center"/>
    </xf>
    <xf numFmtId="0" fontId="33" fillId="7" borderId="6" xfId="10" applyFont="1" applyFill="1" applyBorder="1" applyAlignment="1">
      <alignment horizontal="center" vertical="center" wrapText="1"/>
    </xf>
    <xf numFmtId="0" fontId="33" fillId="0" borderId="36" xfId="10" applyFont="1" applyBorder="1" applyAlignment="1">
      <alignment horizontal="left" vertical="center" wrapText="1"/>
    </xf>
    <xf numFmtId="0" fontId="33" fillId="0" borderId="38" xfId="10" applyFont="1" applyBorder="1" applyAlignment="1">
      <alignment horizontal="left" vertical="center" wrapText="1"/>
    </xf>
    <xf numFmtId="0" fontId="33" fillId="0" borderId="25" xfId="10" applyFont="1" applyBorder="1" applyAlignment="1">
      <alignment horizontal="left" vertical="center" wrapText="1"/>
    </xf>
    <xf numFmtId="0" fontId="33" fillId="0" borderId="51" xfId="10" applyFont="1" applyBorder="1" applyAlignment="1">
      <alignment horizontal="left" vertical="center" wrapText="1"/>
    </xf>
    <xf numFmtId="0" fontId="33" fillId="0" borderId="68" xfId="10" applyFont="1" applyBorder="1" applyAlignment="1">
      <alignment horizontal="left" vertical="center" wrapText="1"/>
    </xf>
    <xf numFmtId="0" fontId="33" fillId="0" borderId="65" xfId="10" applyFont="1" applyBorder="1" applyAlignment="1">
      <alignment horizontal="left" vertical="center" wrapText="1"/>
    </xf>
    <xf numFmtId="0" fontId="40" fillId="6" borderId="7" xfId="10" applyFont="1" applyFill="1" applyBorder="1" applyAlignment="1" applyProtection="1">
      <alignment horizontal="center" vertical="center"/>
      <protection locked="0"/>
    </xf>
    <xf numFmtId="0" fontId="40" fillId="6" borderId="73" xfId="10" applyFont="1" applyFill="1" applyBorder="1" applyAlignment="1" applyProtection="1">
      <alignment horizontal="center" vertical="center"/>
      <protection locked="0"/>
    </xf>
    <xf numFmtId="0" fontId="40" fillId="6" borderId="36" xfId="10" applyFont="1" applyFill="1" applyBorder="1" applyAlignment="1" applyProtection="1">
      <alignment horizontal="left" vertical="center" wrapText="1"/>
      <protection locked="0"/>
    </xf>
    <xf numFmtId="0" fontId="40" fillId="6" borderId="37" xfId="10" applyFont="1" applyFill="1" applyBorder="1" applyAlignment="1" applyProtection="1">
      <alignment horizontal="left" vertical="center" wrapText="1"/>
      <protection locked="0"/>
    </xf>
    <xf numFmtId="0" fontId="40" fillId="6" borderId="38" xfId="10" applyFont="1" applyFill="1" applyBorder="1" applyAlignment="1" applyProtection="1">
      <alignment horizontal="left" vertical="center" wrapText="1"/>
      <protection locked="0"/>
    </xf>
    <xf numFmtId="0" fontId="40" fillId="6" borderId="72" xfId="10" applyFont="1" applyFill="1" applyBorder="1" applyAlignment="1" applyProtection="1">
      <alignment horizontal="left" vertical="center" wrapText="1"/>
      <protection locked="0"/>
    </xf>
    <xf numFmtId="0" fontId="40" fillId="6" borderId="77" xfId="10" applyFont="1" applyFill="1" applyBorder="1" applyAlignment="1" applyProtection="1">
      <alignment horizontal="left" vertical="center" wrapText="1"/>
      <protection locked="0"/>
    </xf>
    <xf numFmtId="0" fontId="40" fillId="6" borderId="74" xfId="10" applyFont="1" applyFill="1" applyBorder="1" applyAlignment="1" applyProtection="1">
      <alignment horizontal="left" vertical="center" wrapText="1"/>
      <protection locked="0"/>
    </xf>
    <xf numFmtId="0" fontId="9" fillId="0" borderId="108" xfId="10" applyFont="1" applyBorder="1" applyAlignment="1">
      <alignment horizontal="left" vertical="center" wrapText="1"/>
    </xf>
    <xf numFmtId="0" fontId="9" fillId="0" borderId="109" xfId="10" applyFont="1" applyBorder="1" applyAlignment="1">
      <alignment horizontal="left" vertical="center" wrapText="1"/>
    </xf>
    <xf numFmtId="0" fontId="9" fillId="0" borderId="75" xfId="10" applyFont="1" applyBorder="1" applyAlignment="1">
      <alignment horizontal="left" vertical="center" wrapText="1"/>
    </xf>
    <xf numFmtId="0" fontId="9" fillId="0" borderId="67" xfId="10" applyFont="1" applyBorder="1" applyAlignment="1">
      <alignment horizontal="left" vertical="center" wrapText="1"/>
    </xf>
    <xf numFmtId="0" fontId="40" fillId="6" borderId="66" xfId="10" applyFont="1" applyFill="1" applyBorder="1" applyAlignment="1" applyProtection="1">
      <alignment horizontal="left" vertical="center" wrapText="1"/>
      <protection locked="0"/>
    </xf>
    <xf numFmtId="0" fontId="9" fillId="0" borderId="113" xfId="10" applyFont="1" applyBorder="1" applyAlignment="1">
      <alignment horizontal="left" vertical="center" shrinkToFit="1"/>
    </xf>
    <xf numFmtId="0" fontId="9" fillId="0" borderId="114" xfId="10" applyFont="1" applyBorder="1" applyAlignment="1">
      <alignment horizontal="left" vertical="center" shrinkToFit="1"/>
    </xf>
    <xf numFmtId="0" fontId="2" fillId="6" borderId="7" xfId="10" applyFill="1" applyBorder="1" applyAlignment="1" applyProtection="1">
      <alignment horizontal="center" vertical="center"/>
      <protection locked="0"/>
    </xf>
    <xf numFmtId="0" fontId="2" fillId="6" borderId="73" xfId="10" applyFill="1" applyBorder="1" applyAlignment="1" applyProtection="1">
      <alignment horizontal="center" vertical="center"/>
      <protection locked="0"/>
    </xf>
    <xf numFmtId="0" fontId="9" fillId="0" borderId="110" xfId="10" applyFont="1" applyBorder="1" applyAlignment="1">
      <alignment horizontal="left" vertical="center" wrapText="1"/>
    </xf>
    <xf numFmtId="0" fontId="9" fillId="0" borderId="76" xfId="10" applyFont="1" applyBorder="1" applyAlignment="1">
      <alignment horizontal="left" vertical="center" wrapText="1"/>
    </xf>
    <xf numFmtId="0" fontId="9" fillId="0" borderId="63" xfId="10" applyFont="1" applyBorder="1" applyAlignment="1">
      <alignment horizontal="left" vertical="center" wrapText="1"/>
    </xf>
    <xf numFmtId="0" fontId="9" fillId="0" borderId="112" xfId="10" applyFont="1" applyBorder="1" applyAlignment="1">
      <alignment horizontal="left" vertical="center" wrapText="1"/>
    </xf>
    <xf numFmtId="0" fontId="40" fillId="6" borderId="62" xfId="10" applyFont="1" applyFill="1" applyBorder="1" applyAlignment="1" applyProtection="1">
      <alignment horizontal="left" vertical="center" wrapText="1"/>
      <protection locked="0"/>
    </xf>
    <xf numFmtId="0" fontId="9" fillId="0" borderId="115" xfId="10" applyFont="1" applyBorder="1" applyAlignment="1">
      <alignment horizontal="left" vertical="center" wrapText="1"/>
    </xf>
    <xf numFmtId="0" fontId="9" fillId="0" borderId="116" xfId="10" applyFont="1" applyBorder="1" applyAlignment="1">
      <alignment horizontal="left" vertical="center" wrapText="1"/>
    </xf>
    <xf numFmtId="0" fontId="9" fillId="0" borderId="117" xfId="10" applyFont="1" applyBorder="1" applyAlignment="1">
      <alignment horizontal="left" vertical="center" shrinkToFit="1"/>
    </xf>
    <xf numFmtId="0" fontId="9" fillId="0" borderId="118" xfId="10" applyFont="1" applyBorder="1" applyAlignment="1">
      <alignment horizontal="left" vertical="center" shrinkToFit="1"/>
    </xf>
    <xf numFmtId="0" fontId="40" fillId="6" borderId="52" xfId="10" applyFont="1" applyFill="1" applyBorder="1" applyAlignment="1" applyProtection="1">
      <alignment horizontal="center" vertical="center" wrapText="1"/>
      <protection locked="0"/>
    </xf>
    <xf numFmtId="0" fontId="40" fillId="6" borderId="54" xfId="10" applyFont="1" applyFill="1" applyBorder="1" applyAlignment="1" applyProtection="1">
      <alignment horizontal="center" vertical="center" wrapText="1"/>
      <protection locked="0"/>
    </xf>
    <xf numFmtId="0" fontId="40" fillId="6" borderId="53" xfId="10" applyFont="1" applyFill="1" applyBorder="1" applyAlignment="1" applyProtection="1">
      <alignment horizontal="center" vertical="center" wrapText="1"/>
      <protection locked="0"/>
    </xf>
    <xf numFmtId="0" fontId="41" fillId="0" borderId="36" xfId="10" applyFont="1" applyBorder="1" applyAlignment="1">
      <alignment horizontal="left" vertical="center" wrapText="1"/>
    </xf>
    <xf numFmtId="0" fontId="9" fillId="0" borderId="68" xfId="10" applyFont="1" applyBorder="1" applyAlignment="1">
      <alignment horizontal="left" vertical="center" wrapText="1"/>
    </xf>
    <xf numFmtId="0" fontId="9" fillId="0" borderId="65" xfId="10" applyFont="1" applyBorder="1" applyAlignment="1">
      <alignment horizontal="left" vertical="center" wrapText="1"/>
    </xf>
    <xf numFmtId="0" fontId="9" fillId="0" borderId="19" xfId="10" applyFont="1" applyBorder="1" applyAlignment="1">
      <alignment horizontal="left" vertical="center" wrapText="1"/>
    </xf>
    <xf numFmtId="0" fontId="9" fillId="0" borderId="6" xfId="10" applyFont="1" applyBorder="1" applyAlignment="1">
      <alignment horizontal="left" vertical="center" wrapText="1"/>
    </xf>
    <xf numFmtId="0" fontId="40" fillId="6" borderId="6" xfId="10" applyFont="1" applyFill="1" applyBorder="1" applyAlignment="1" applyProtection="1">
      <alignment horizontal="left" vertical="center" wrapText="1"/>
      <protection locked="0"/>
    </xf>
    <xf numFmtId="0" fontId="42" fillId="0" borderId="36" xfId="10" applyFont="1" applyBorder="1" applyAlignment="1">
      <alignment horizontal="left" vertical="center" wrapText="1"/>
    </xf>
    <xf numFmtId="0" fontId="43" fillId="0" borderId="38" xfId="10" applyFont="1" applyBorder="1" applyAlignment="1">
      <alignment horizontal="left" vertical="center" wrapText="1"/>
    </xf>
    <xf numFmtId="0" fontId="42" fillId="0" borderId="25" xfId="10" applyFont="1" applyBorder="1" applyAlignment="1">
      <alignment horizontal="left" vertical="center" wrapText="1"/>
    </xf>
    <xf numFmtId="0" fontId="43" fillId="0" borderId="51" xfId="10" applyFont="1" applyBorder="1" applyAlignment="1">
      <alignment horizontal="left" vertical="center" wrapText="1"/>
    </xf>
    <xf numFmtId="0" fontId="43" fillId="0" borderId="25" xfId="10" applyFont="1" applyBorder="1" applyAlignment="1">
      <alignment horizontal="left" vertical="center" wrapText="1"/>
    </xf>
    <xf numFmtId="0" fontId="8" fillId="0" borderId="36" xfId="10" applyFont="1" applyBorder="1" applyAlignment="1">
      <alignment horizontal="left" vertical="center" wrapText="1"/>
    </xf>
    <xf numFmtId="0" fontId="8" fillId="0" borderId="37" xfId="10" applyFont="1" applyBorder="1" applyAlignment="1">
      <alignment horizontal="left" vertical="center" wrapText="1"/>
    </xf>
    <xf numFmtId="0" fontId="8" fillId="0" borderId="38" xfId="10" applyFont="1" applyBorder="1" applyAlignment="1">
      <alignment horizontal="left" vertical="center" wrapText="1"/>
    </xf>
    <xf numFmtId="0" fontId="40" fillId="6" borderId="12" xfId="10" applyFont="1" applyFill="1" applyBorder="1" applyAlignment="1" applyProtection="1">
      <alignment horizontal="center" vertical="center"/>
      <protection locked="0"/>
    </xf>
    <xf numFmtId="0" fontId="40" fillId="6" borderId="36" xfId="10" applyFont="1" applyFill="1" applyBorder="1" applyAlignment="1" applyProtection="1">
      <alignment horizontal="left" vertical="top" wrapText="1"/>
      <protection locked="0"/>
    </xf>
    <xf numFmtId="0" fontId="40" fillId="6" borderId="37" xfId="10" applyFont="1" applyFill="1" applyBorder="1" applyAlignment="1" applyProtection="1">
      <alignment horizontal="left" vertical="top" wrapText="1"/>
      <protection locked="0"/>
    </xf>
    <xf numFmtId="0" fontId="40" fillId="6" borderId="38" xfId="10" applyFont="1" applyFill="1" applyBorder="1" applyAlignment="1" applyProtection="1">
      <alignment horizontal="left" vertical="top" wrapText="1"/>
      <protection locked="0"/>
    </xf>
    <xf numFmtId="0" fontId="40" fillId="6" borderId="25" xfId="10" applyFont="1" applyFill="1" applyBorder="1" applyAlignment="1" applyProtection="1">
      <alignment horizontal="left" vertical="top" wrapText="1"/>
      <protection locked="0"/>
    </xf>
    <xf numFmtId="0" fontId="40" fillId="6" borderId="0" xfId="10" applyFont="1" applyFill="1" applyAlignment="1" applyProtection="1">
      <alignment horizontal="left" vertical="top" wrapText="1"/>
      <protection locked="0"/>
    </xf>
    <xf numFmtId="0" fontId="40" fillId="6" borderId="51" xfId="10" applyFont="1" applyFill="1" applyBorder="1" applyAlignment="1" applyProtection="1">
      <alignment horizontal="left" vertical="top" wrapText="1"/>
      <protection locked="0"/>
    </xf>
    <xf numFmtId="0" fontId="40" fillId="6" borderId="72" xfId="10" applyFont="1" applyFill="1" applyBorder="1" applyAlignment="1" applyProtection="1">
      <alignment horizontal="left" vertical="top" wrapText="1"/>
      <protection locked="0"/>
    </xf>
    <xf numFmtId="0" fontId="40" fillId="6" borderId="77" xfId="10" applyFont="1" applyFill="1" applyBorder="1" applyAlignment="1" applyProtection="1">
      <alignment horizontal="left" vertical="top" wrapText="1"/>
      <protection locked="0"/>
    </xf>
    <xf numFmtId="0" fontId="40" fillId="6" borderId="74" xfId="10" applyFont="1" applyFill="1" applyBorder="1" applyAlignment="1" applyProtection="1">
      <alignment horizontal="left" vertical="top" wrapText="1"/>
      <protection locked="0"/>
    </xf>
    <xf numFmtId="0" fontId="9" fillId="0" borderId="54" xfId="10" applyFont="1" applyBorder="1" applyAlignment="1">
      <alignment horizontal="left" vertical="center" wrapText="1"/>
    </xf>
    <xf numFmtId="0" fontId="9" fillId="0" borderId="53" xfId="10" applyFont="1" applyBorder="1" applyAlignment="1">
      <alignment horizontal="left" vertical="center" wrapText="1"/>
    </xf>
    <xf numFmtId="0" fontId="2" fillId="6" borderId="12" xfId="10" applyFill="1" applyBorder="1" applyAlignment="1" applyProtection="1">
      <alignment horizontal="center" vertical="center"/>
      <protection locked="0"/>
    </xf>
    <xf numFmtId="0" fontId="8" fillId="0" borderId="25" xfId="10" applyFont="1" applyBorder="1" applyAlignment="1">
      <alignment horizontal="left" vertical="center" wrapText="1"/>
    </xf>
    <xf numFmtId="0" fontId="8" fillId="0" borderId="0" xfId="10" applyFont="1" applyAlignment="1">
      <alignment horizontal="left" vertical="center" wrapText="1"/>
    </xf>
    <xf numFmtId="0" fontId="8" fillId="0" borderId="51" xfId="10" applyFont="1" applyBorder="1" applyAlignment="1">
      <alignment horizontal="left" vertical="center" wrapText="1"/>
    </xf>
    <xf numFmtId="0" fontId="9" fillId="0" borderId="0" xfId="10" applyFont="1" applyAlignment="1">
      <alignment horizontal="left" vertical="center" wrapText="1"/>
    </xf>
    <xf numFmtId="0" fontId="9" fillId="0" borderId="51" xfId="10" applyFont="1" applyBorder="1" applyAlignment="1">
      <alignment horizontal="left" vertical="center" wrapText="1"/>
    </xf>
    <xf numFmtId="0" fontId="9" fillId="0" borderId="77" xfId="10" applyFont="1" applyBorder="1" applyAlignment="1">
      <alignment horizontal="left" vertical="center" wrapText="1"/>
    </xf>
    <xf numFmtId="0" fontId="9" fillId="0" borderId="74" xfId="10" applyFont="1" applyBorder="1" applyAlignment="1">
      <alignment horizontal="left" vertical="center" wrapText="1"/>
    </xf>
    <xf numFmtId="0" fontId="41" fillId="0" borderId="25" xfId="10" applyFont="1" applyBorder="1" applyAlignment="1">
      <alignment horizontal="left" vertical="center" wrapText="1"/>
    </xf>
    <xf numFmtId="0" fontId="40" fillId="6" borderId="16" xfId="10" applyFont="1" applyFill="1" applyBorder="1" applyAlignment="1" applyProtection="1">
      <alignment horizontal="center" vertical="center"/>
      <protection locked="0"/>
    </xf>
    <xf numFmtId="0" fontId="40" fillId="6" borderId="52" xfId="10" applyFont="1" applyFill="1" applyBorder="1" applyAlignment="1" applyProtection="1">
      <alignment horizontal="left" vertical="top" wrapText="1"/>
      <protection locked="0"/>
    </xf>
    <xf numFmtId="0" fontId="40" fillId="6" borderId="54" xfId="10" applyFont="1" applyFill="1" applyBorder="1" applyAlignment="1" applyProtection="1">
      <alignment horizontal="left" vertical="top" wrapText="1"/>
      <protection locked="0"/>
    </xf>
    <xf numFmtId="0" fontId="40" fillId="6" borderId="53" xfId="10" applyFont="1" applyFill="1" applyBorder="1" applyAlignment="1" applyProtection="1">
      <alignment horizontal="left" vertical="top" wrapText="1"/>
      <protection locked="0"/>
    </xf>
    <xf numFmtId="0" fontId="2" fillId="6" borderId="16" xfId="10" applyFill="1" applyBorder="1" applyAlignment="1" applyProtection="1">
      <alignment horizontal="center" vertical="center"/>
      <protection locked="0"/>
    </xf>
    <xf numFmtId="0" fontId="44" fillId="0" borderId="36" xfId="10" applyFont="1" applyBorder="1" applyAlignment="1">
      <alignment horizontal="left" vertical="center" wrapText="1"/>
    </xf>
    <xf numFmtId="0" fontId="23" fillId="0" borderId="38" xfId="10" applyFont="1" applyBorder="1" applyAlignment="1">
      <alignment horizontal="left" vertical="center" wrapText="1"/>
    </xf>
    <xf numFmtId="0" fontId="44" fillId="0" borderId="25" xfId="10" applyFont="1" applyBorder="1" applyAlignment="1">
      <alignment horizontal="left" vertical="center" wrapText="1"/>
    </xf>
    <xf numFmtId="0" fontId="23" fillId="0" borderId="51" xfId="10" applyFont="1" applyBorder="1" applyAlignment="1">
      <alignment horizontal="left" vertical="center" wrapText="1"/>
    </xf>
    <xf numFmtId="0" fontId="23" fillId="0" borderId="25" xfId="10" applyFont="1" applyBorder="1" applyAlignment="1">
      <alignment horizontal="left" vertical="center" wrapText="1"/>
    </xf>
    <xf numFmtId="0" fontId="45" fillId="0" borderId="38" xfId="10" applyFont="1" applyBorder="1" applyAlignment="1">
      <alignment horizontal="left" vertical="center" wrapText="1"/>
    </xf>
    <xf numFmtId="0" fontId="45" fillId="0" borderId="7" xfId="10" applyFont="1" applyBorder="1" applyAlignment="1">
      <alignment horizontal="left" vertical="center" wrapText="1"/>
    </xf>
    <xf numFmtId="0" fontId="2" fillId="6" borderId="36" xfId="10" applyFill="1" applyBorder="1" applyAlignment="1" applyProtection="1">
      <alignment horizontal="left" vertical="center" wrapText="1"/>
      <protection locked="0"/>
    </xf>
    <xf numFmtId="0" fontId="2" fillId="6" borderId="37" xfId="10" applyFill="1" applyBorder="1" applyAlignment="1" applyProtection="1">
      <alignment horizontal="left" vertical="center" wrapText="1"/>
      <protection locked="0"/>
    </xf>
    <xf numFmtId="0" fontId="2" fillId="6" borderId="38" xfId="10" applyFill="1" applyBorder="1" applyAlignment="1" applyProtection="1">
      <alignment horizontal="left" vertical="center" wrapText="1"/>
      <protection locked="0"/>
    </xf>
    <xf numFmtId="0" fontId="2" fillId="6" borderId="25" xfId="10" applyFill="1" applyBorder="1" applyAlignment="1" applyProtection="1">
      <alignment horizontal="left" vertical="center" wrapText="1"/>
      <protection locked="0"/>
    </xf>
    <xf numFmtId="0" fontId="2" fillId="6" borderId="0" xfId="10" applyFill="1" applyAlignment="1" applyProtection="1">
      <alignment horizontal="left" vertical="center" wrapText="1"/>
      <protection locked="0"/>
    </xf>
    <xf numFmtId="0" fontId="2" fillId="6" borderId="51" xfId="10" applyFill="1" applyBorder="1" applyAlignment="1" applyProtection="1">
      <alignment horizontal="left" vertical="center" wrapText="1"/>
      <protection locked="0"/>
    </xf>
    <xf numFmtId="0" fontId="2" fillId="6" borderId="52" xfId="10" applyFill="1" applyBorder="1" applyAlignment="1" applyProtection="1">
      <alignment horizontal="left" vertical="center" wrapText="1"/>
      <protection locked="0"/>
    </xf>
    <xf numFmtId="0" fontId="2" fillId="6" borderId="54" xfId="10" applyFill="1" applyBorder="1" applyAlignment="1" applyProtection="1">
      <alignment horizontal="left" vertical="center" wrapText="1"/>
      <protection locked="0"/>
    </xf>
    <xf numFmtId="0" fontId="2" fillId="6" borderId="53" xfId="10" applyFill="1" applyBorder="1" applyAlignment="1" applyProtection="1">
      <alignment horizontal="left" vertical="center" wrapText="1"/>
      <protection locked="0"/>
    </xf>
    <xf numFmtId="0" fontId="45" fillId="0" borderId="12" xfId="10" applyFont="1" applyBorder="1" applyAlignment="1">
      <alignment horizontal="left" vertical="center" wrapText="1"/>
    </xf>
    <xf numFmtId="0" fontId="45" fillId="0" borderId="16" xfId="10" applyFont="1" applyBorder="1" applyAlignment="1">
      <alignment horizontal="left" vertical="center" wrapText="1"/>
    </xf>
    <xf numFmtId="0" fontId="45" fillId="0" borderId="72" xfId="10" applyFont="1" applyBorder="1" applyAlignment="1">
      <alignment horizontal="left" vertical="center" wrapText="1"/>
    </xf>
    <xf numFmtId="0" fontId="45" fillId="0" borderId="77" xfId="10" applyFont="1" applyBorder="1" applyAlignment="1">
      <alignment horizontal="left" vertical="center" wrapText="1"/>
    </xf>
    <xf numFmtId="0" fontId="45" fillId="0" borderId="74" xfId="10" applyFont="1" applyBorder="1" applyAlignment="1">
      <alignment horizontal="left" vertical="center" wrapText="1"/>
    </xf>
    <xf numFmtId="0" fontId="45" fillId="0" borderId="12" xfId="10" applyFont="1" applyBorder="1" applyAlignment="1">
      <alignment horizontal="left" wrapText="1"/>
    </xf>
    <xf numFmtId="0" fontId="2" fillId="6" borderId="25" xfId="10" applyFill="1" applyBorder="1" applyAlignment="1" applyProtection="1">
      <alignment horizontal="left" vertical="top" wrapText="1"/>
      <protection locked="0"/>
    </xf>
    <xf numFmtId="0" fontId="2" fillId="6" borderId="0" xfId="10" applyFill="1" applyAlignment="1" applyProtection="1">
      <alignment horizontal="left" vertical="top" wrapText="1"/>
      <protection locked="0"/>
    </xf>
    <xf numFmtId="0" fontId="2" fillId="6" borderId="51" xfId="10" applyFill="1" applyBorder="1" applyAlignment="1" applyProtection="1">
      <alignment horizontal="left" vertical="top" wrapText="1"/>
      <protection locked="0"/>
    </xf>
    <xf numFmtId="0" fontId="2" fillId="6" borderId="52" xfId="10" applyFill="1" applyBorder="1" applyAlignment="1" applyProtection="1">
      <alignment horizontal="left" vertical="top" wrapText="1"/>
      <protection locked="0"/>
    </xf>
    <xf numFmtId="0" fontId="2" fillId="6" borderId="54" xfId="10" applyFill="1" applyBorder="1" applyAlignment="1" applyProtection="1">
      <alignment horizontal="left" vertical="top" wrapText="1"/>
      <protection locked="0"/>
    </xf>
    <xf numFmtId="0" fontId="2" fillId="6" borderId="53" xfId="10" applyFill="1" applyBorder="1" applyAlignment="1" applyProtection="1">
      <alignment horizontal="left" vertical="top" wrapText="1"/>
      <protection locked="0"/>
    </xf>
    <xf numFmtId="0" fontId="45" fillId="0" borderId="52" xfId="10" applyFont="1" applyBorder="1" applyAlignment="1">
      <alignment horizontal="left" vertical="center" wrapText="1"/>
    </xf>
    <xf numFmtId="0" fontId="45" fillId="0" borderId="54" xfId="10" applyFont="1" applyBorder="1" applyAlignment="1">
      <alignment horizontal="left" vertical="center" wrapText="1"/>
    </xf>
    <xf numFmtId="0" fontId="45" fillId="0" borderId="53" xfId="10" applyFont="1" applyBorder="1" applyAlignment="1">
      <alignment horizontal="left" vertical="center" wrapText="1"/>
    </xf>
    <xf numFmtId="0" fontId="14" fillId="6" borderId="128" xfId="10" applyFont="1" applyFill="1" applyBorder="1" applyProtection="1">
      <alignment vertical="center"/>
      <protection locked="0"/>
    </xf>
    <xf numFmtId="0" fontId="14" fillId="6" borderId="68" xfId="10" applyFont="1" applyFill="1" applyBorder="1" applyProtection="1">
      <alignment vertical="center"/>
      <protection locked="0"/>
    </xf>
    <xf numFmtId="0" fontId="14" fillId="6" borderId="65" xfId="10" applyFont="1" applyFill="1" applyBorder="1" applyProtection="1">
      <alignment vertical="center"/>
      <protection locked="0"/>
    </xf>
    <xf numFmtId="0" fontId="45" fillId="0" borderId="25" xfId="10" applyFont="1" applyBorder="1" applyAlignment="1">
      <alignment horizontal="left" vertical="center" wrapText="1"/>
    </xf>
    <xf numFmtId="0" fontId="45" fillId="0" borderId="0" xfId="10" applyFont="1" applyAlignment="1">
      <alignment horizontal="left" vertical="center" wrapText="1"/>
    </xf>
    <xf numFmtId="0" fontId="45" fillId="0" borderId="51" xfId="10" applyFont="1" applyBorder="1" applyAlignment="1">
      <alignment horizontal="left" vertical="center" wrapText="1"/>
    </xf>
    <xf numFmtId="0" fontId="2" fillId="6" borderId="25" xfId="10" applyFill="1" applyBorder="1" applyAlignment="1" applyProtection="1">
      <alignment horizontal="center" vertical="top" wrapText="1"/>
      <protection locked="0"/>
    </xf>
    <xf numFmtId="0" fontId="2" fillId="6" borderId="0" xfId="10" applyFill="1" applyAlignment="1" applyProtection="1">
      <alignment horizontal="center" vertical="top" wrapText="1"/>
      <protection locked="0"/>
    </xf>
    <xf numFmtId="0" fontId="2" fillId="6" borderId="51" xfId="10" applyFill="1" applyBorder="1" applyAlignment="1" applyProtection="1">
      <alignment horizontal="center" vertical="top" wrapText="1"/>
      <protection locked="0"/>
    </xf>
    <xf numFmtId="0" fontId="2" fillId="6" borderId="72" xfId="10" applyFill="1" applyBorder="1" applyAlignment="1" applyProtection="1">
      <alignment horizontal="center" vertical="top" wrapText="1"/>
      <protection locked="0"/>
    </xf>
    <xf numFmtId="0" fontId="2" fillId="6" borderId="77" xfId="10" applyFill="1" applyBorder="1" applyAlignment="1" applyProtection="1">
      <alignment horizontal="center" vertical="top" wrapText="1"/>
      <protection locked="0"/>
    </xf>
    <xf numFmtId="0" fontId="2" fillId="6" borderId="74" xfId="10" applyFill="1" applyBorder="1" applyAlignment="1" applyProtection="1">
      <alignment horizontal="center" vertical="top" wrapText="1"/>
      <protection locked="0"/>
    </xf>
    <xf numFmtId="0" fontId="2" fillId="4" borderId="25" xfId="10" applyFill="1" applyBorder="1" applyAlignment="1" applyProtection="1">
      <alignment horizontal="left" vertical="top" wrapText="1"/>
      <protection locked="0"/>
    </xf>
    <xf numFmtId="0" fontId="2" fillId="4" borderId="0" xfId="10" applyFill="1" applyAlignment="1" applyProtection="1">
      <alignment horizontal="left" vertical="top" wrapText="1"/>
      <protection locked="0"/>
    </xf>
    <xf numFmtId="0" fontId="2" fillId="4" borderId="51" xfId="10" applyFill="1" applyBorder="1" applyAlignment="1" applyProtection="1">
      <alignment horizontal="left" vertical="top" wrapText="1"/>
      <protection locked="0"/>
    </xf>
    <xf numFmtId="0" fontId="2" fillId="4" borderId="52" xfId="10" applyFill="1" applyBorder="1" applyAlignment="1" applyProtection="1">
      <alignment horizontal="left" vertical="top" wrapText="1"/>
      <protection locked="0"/>
    </xf>
    <xf numFmtId="0" fontId="2" fillId="4" borderId="54" xfId="10" applyFill="1" applyBorder="1" applyAlignment="1" applyProtection="1">
      <alignment horizontal="left" vertical="top" wrapText="1"/>
      <protection locked="0"/>
    </xf>
    <xf numFmtId="0" fontId="2" fillId="4" borderId="53" xfId="10" applyFill="1" applyBorder="1" applyAlignment="1" applyProtection="1">
      <alignment horizontal="left" vertical="top" wrapText="1"/>
      <protection locked="0"/>
    </xf>
    <xf numFmtId="0" fontId="23" fillId="0" borderId="52" xfId="10" applyFont="1" applyBorder="1" applyAlignment="1">
      <alignment horizontal="left" vertical="center" wrapText="1"/>
    </xf>
    <xf numFmtId="0" fontId="23" fillId="0" borderId="53" xfId="10" applyFont="1" applyBorder="1" applyAlignment="1">
      <alignment horizontal="left" vertical="center" wrapText="1"/>
    </xf>
    <xf numFmtId="0" fontId="45" fillId="0" borderId="65" xfId="10" applyFont="1" applyBorder="1" applyAlignment="1">
      <alignment horizontal="left" vertical="center" wrapText="1"/>
    </xf>
    <xf numFmtId="0" fontId="45" fillId="0" borderId="64" xfId="10" applyFont="1" applyBorder="1" applyAlignment="1">
      <alignment horizontal="left" vertical="center" wrapText="1"/>
    </xf>
    <xf numFmtId="0" fontId="2" fillId="6" borderId="64" xfId="10" applyFill="1" applyBorder="1" applyAlignment="1" applyProtection="1">
      <alignment horizontal="left" vertical="center" wrapText="1"/>
      <protection locked="0"/>
    </xf>
    <xf numFmtId="0" fontId="45" fillId="0" borderId="60" xfId="10" applyFont="1" applyBorder="1" applyAlignment="1">
      <alignment horizontal="left" vertical="center" wrapText="1"/>
    </xf>
    <xf numFmtId="0" fontId="45" fillId="0" borderId="59" xfId="10" applyFont="1" applyBorder="1" applyAlignment="1">
      <alignment horizontal="left" vertical="center" wrapText="1"/>
    </xf>
    <xf numFmtId="0" fontId="2" fillId="6" borderId="59" xfId="10" applyFill="1" applyBorder="1" applyAlignment="1" applyProtection="1">
      <alignment horizontal="left" vertical="center" wrapText="1"/>
      <protection locked="0"/>
    </xf>
    <xf numFmtId="0" fontId="2" fillId="0" borderId="54" xfId="10" applyBorder="1" applyAlignment="1">
      <alignment horizontal="left" vertical="center" wrapText="1"/>
    </xf>
    <xf numFmtId="0" fontId="2" fillId="0" borderId="54" xfId="10" applyBorder="1" applyAlignment="1">
      <alignment horizontal="left" vertical="center"/>
    </xf>
  </cellXfs>
  <cellStyles count="12">
    <cellStyle name="パーセント 2" xfId="5" xr:uid="{4EF37D4F-99C7-44C7-8EAF-3DE2C00E9197}"/>
    <cellStyle name="パーセント 2 2" xfId="9" xr:uid="{C28C2E0C-92B5-4998-B5DD-C9AC74501E4B}"/>
    <cellStyle name="桁区切り" xfId="11" builtinId="6"/>
    <cellStyle name="桁区切り 2" xfId="8" xr:uid="{AD447314-4D84-440B-9D81-3E4A0B2A14AC}"/>
    <cellStyle name="通貨" xfId="1" builtinId="7"/>
    <cellStyle name="標準" xfId="0" builtinId="0"/>
    <cellStyle name="標準 2" xfId="2" xr:uid="{A14510A3-DACE-4F58-91C0-4E066AAD677B}"/>
    <cellStyle name="標準 3" xfId="4" xr:uid="{8C84C41C-4C32-4E08-A4EE-47090DA86869}"/>
    <cellStyle name="標準 3 2" xfId="10" xr:uid="{E2B36137-AF48-433D-B276-1433ED5EADD7}"/>
    <cellStyle name="標準 4" xfId="3" xr:uid="{E6DE9769-EAB2-4874-9533-E91DD238C411}"/>
    <cellStyle name="標準 5" xfId="6" xr:uid="{722A6434-5505-4234-99CE-5A5D5954246E}"/>
    <cellStyle name="標準 6" xfId="7" xr:uid="{EE8532C0-8302-44B7-B405-06AF5FE50F5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219075</xdr:colOff>
      <xdr:row>62</xdr:row>
      <xdr:rowOff>85725</xdr:rowOff>
    </xdr:from>
    <xdr:to>
      <xdr:col>2</xdr:col>
      <xdr:colOff>733425</xdr:colOff>
      <xdr:row>64</xdr:row>
      <xdr:rowOff>47625</xdr:rowOff>
    </xdr:to>
    <xdr:sp macro="" textlink="">
      <xdr:nvSpPr>
        <xdr:cNvPr id="2" name="右矢印 1">
          <a:extLst>
            <a:ext uri="{FF2B5EF4-FFF2-40B4-BE49-F238E27FC236}">
              <a16:creationId xmlns:a16="http://schemas.microsoft.com/office/drawing/2014/main" id="{22E1C81A-3B9F-4435-BF89-C7B2A3DC3D1D}"/>
            </a:ext>
          </a:extLst>
        </xdr:cNvPr>
        <xdr:cNvSpPr/>
      </xdr:nvSpPr>
      <xdr:spPr>
        <a:xfrm>
          <a:off x="1990725" y="193643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200025</xdr:colOff>
      <xdr:row>62</xdr:row>
      <xdr:rowOff>95250</xdr:rowOff>
    </xdr:from>
    <xdr:to>
      <xdr:col>4</xdr:col>
      <xdr:colOff>714375</xdr:colOff>
      <xdr:row>64</xdr:row>
      <xdr:rowOff>57150</xdr:rowOff>
    </xdr:to>
    <xdr:sp macro="" textlink="">
      <xdr:nvSpPr>
        <xdr:cNvPr id="3" name="右矢印 2">
          <a:extLst>
            <a:ext uri="{FF2B5EF4-FFF2-40B4-BE49-F238E27FC236}">
              <a16:creationId xmlns:a16="http://schemas.microsoft.com/office/drawing/2014/main" id="{71D092F9-8978-45A9-B8D2-9BCC948E5950}"/>
            </a:ext>
          </a:extLst>
        </xdr:cNvPr>
        <xdr:cNvSpPr/>
      </xdr:nvSpPr>
      <xdr:spPr>
        <a:xfrm>
          <a:off x="3743325" y="199072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28575</xdr:colOff>
      <xdr:row>4</xdr:row>
      <xdr:rowOff>272142</xdr:rowOff>
    </xdr:from>
    <xdr:to>
      <xdr:col>4</xdr:col>
      <xdr:colOff>13607</xdr:colOff>
      <xdr:row>6</xdr:row>
      <xdr:rowOff>333374</xdr:rowOff>
    </xdr:to>
    <xdr:sp macro="" textlink="">
      <xdr:nvSpPr>
        <xdr:cNvPr id="7" name="四角形: 角を丸くする 6">
          <a:extLst>
            <a:ext uri="{FF2B5EF4-FFF2-40B4-BE49-F238E27FC236}">
              <a16:creationId xmlns:a16="http://schemas.microsoft.com/office/drawing/2014/main" id="{0D56488F-1B95-4A4A-A91F-89296503BAFC}"/>
            </a:ext>
          </a:extLst>
        </xdr:cNvPr>
        <xdr:cNvSpPr/>
      </xdr:nvSpPr>
      <xdr:spPr>
        <a:xfrm>
          <a:off x="3105150" y="1586592"/>
          <a:ext cx="908957" cy="870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1"/>
        <a:lstStyle/>
        <a:p>
          <a:pPr algn="l"/>
          <a:r>
            <a:rPr kumimoji="1" lang="ja-JP" altLang="en-US" sz="1100">
              <a:solidFill>
                <a:srgbClr val="FF0000"/>
              </a:solidFill>
            </a:rPr>
            <a:t>●▲株式会社</a:t>
          </a:r>
        </a:p>
      </xdr:txBody>
    </xdr:sp>
    <xdr:clientData/>
  </xdr:twoCellAnchor>
  <xdr:twoCellAnchor>
    <xdr:from>
      <xdr:col>3</xdr:col>
      <xdr:colOff>0</xdr:colOff>
      <xdr:row>9</xdr:row>
      <xdr:rowOff>47625</xdr:rowOff>
    </xdr:from>
    <xdr:to>
      <xdr:col>3</xdr:col>
      <xdr:colOff>921989</xdr:colOff>
      <xdr:row>10</xdr:row>
      <xdr:rowOff>334220</xdr:rowOff>
    </xdr:to>
    <xdr:sp macro="" textlink="">
      <xdr:nvSpPr>
        <xdr:cNvPr id="8" name="楕円 7">
          <a:extLst>
            <a:ext uri="{FF2B5EF4-FFF2-40B4-BE49-F238E27FC236}">
              <a16:creationId xmlns:a16="http://schemas.microsoft.com/office/drawing/2014/main" id="{20E46E8A-1529-413E-AE3F-775F3F7007AC}"/>
            </a:ext>
          </a:extLst>
        </xdr:cNvPr>
        <xdr:cNvSpPr/>
      </xdr:nvSpPr>
      <xdr:spPr>
        <a:xfrm>
          <a:off x="3076575" y="3048000"/>
          <a:ext cx="921989" cy="8104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1"/>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4</xdr:col>
      <xdr:colOff>208294</xdr:colOff>
      <xdr:row>6</xdr:row>
      <xdr:rowOff>507337</xdr:rowOff>
    </xdr:from>
    <xdr:to>
      <xdr:col>19</xdr:col>
      <xdr:colOff>89353</xdr:colOff>
      <xdr:row>8</xdr:row>
      <xdr:rowOff>170299</xdr:rowOff>
    </xdr:to>
    <xdr:sp macro="" textlink="">
      <xdr:nvSpPr>
        <xdr:cNvPr id="9" name="吹き出し: 四角形 8">
          <a:extLst>
            <a:ext uri="{FF2B5EF4-FFF2-40B4-BE49-F238E27FC236}">
              <a16:creationId xmlns:a16="http://schemas.microsoft.com/office/drawing/2014/main" id="{04635970-E09B-4B77-AC7B-381E955A7E38}"/>
            </a:ext>
          </a:extLst>
        </xdr:cNvPr>
        <xdr:cNvSpPr/>
      </xdr:nvSpPr>
      <xdr:spPr>
        <a:xfrm>
          <a:off x="3846844" y="2402812"/>
          <a:ext cx="5072184" cy="701187"/>
        </a:xfrm>
        <a:prstGeom prst="wedgeRectCallout">
          <a:avLst>
            <a:gd name="adj1" fmla="val 35463"/>
            <a:gd name="adj2" fmla="val 728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3</xdr:col>
      <xdr:colOff>0</xdr:colOff>
      <xdr:row>11</xdr:row>
      <xdr:rowOff>0</xdr:rowOff>
    </xdr:from>
    <xdr:to>
      <xdr:col>3</xdr:col>
      <xdr:colOff>409575</xdr:colOff>
      <xdr:row>11</xdr:row>
      <xdr:rowOff>247650</xdr:rowOff>
    </xdr:to>
    <xdr:sp macro="" textlink="">
      <xdr:nvSpPr>
        <xdr:cNvPr id="12" name="楕円 11">
          <a:extLst>
            <a:ext uri="{FF2B5EF4-FFF2-40B4-BE49-F238E27FC236}">
              <a16:creationId xmlns:a16="http://schemas.microsoft.com/office/drawing/2014/main" id="{0E5E3632-BD7E-4B56-9A43-F3B7FDA925C9}"/>
            </a:ext>
          </a:extLst>
        </xdr:cNvPr>
        <xdr:cNvSpPr/>
      </xdr:nvSpPr>
      <xdr:spPr>
        <a:xfrm>
          <a:off x="2763297" y="4385687"/>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471017</xdr:colOff>
      <xdr:row>11</xdr:row>
      <xdr:rowOff>324478</xdr:rowOff>
    </xdr:from>
    <xdr:to>
      <xdr:col>1</xdr:col>
      <xdr:colOff>880592</xdr:colOff>
      <xdr:row>12</xdr:row>
      <xdr:rowOff>237183</xdr:rowOff>
    </xdr:to>
    <xdr:sp macro="" textlink="">
      <xdr:nvSpPr>
        <xdr:cNvPr id="13" name="楕円 12">
          <a:extLst>
            <a:ext uri="{FF2B5EF4-FFF2-40B4-BE49-F238E27FC236}">
              <a16:creationId xmlns:a16="http://schemas.microsoft.com/office/drawing/2014/main" id="{EF2E8C89-E83E-417C-BF74-C00085977202}"/>
            </a:ext>
          </a:extLst>
        </xdr:cNvPr>
        <xdr:cNvSpPr/>
      </xdr:nvSpPr>
      <xdr:spPr>
        <a:xfrm>
          <a:off x="1454918" y="4710165"/>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826895</xdr:colOff>
      <xdr:row>13</xdr:row>
      <xdr:rowOff>89703</xdr:rowOff>
    </xdr:from>
    <xdr:to>
      <xdr:col>17</xdr:col>
      <xdr:colOff>518642</xdr:colOff>
      <xdr:row>15</xdr:row>
      <xdr:rowOff>198873</xdr:rowOff>
    </xdr:to>
    <xdr:sp macro="" textlink="">
      <xdr:nvSpPr>
        <xdr:cNvPr id="14" name="吹き出し: 線 13">
          <a:extLst>
            <a:ext uri="{FF2B5EF4-FFF2-40B4-BE49-F238E27FC236}">
              <a16:creationId xmlns:a16="http://schemas.microsoft.com/office/drawing/2014/main" id="{3DC15501-9569-4DAC-A245-F9E674B9F3AF}"/>
            </a:ext>
          </a:extLst>
        </xdr:cNvPr>
        <xdr:cNvSpPr/>
      </xdr:nvSpPr>
      <xdr:spPr>
        <a:xfrm>
          <a:off x="826895" y="5145280"/>
          <a:ext cx="6715126" cy="779060"/>
        </a:xfrm>
        <a:prstGeom prst="borderCallout1">
          <a:avLst>
            <a:gd name="adj1" fmla="val 596"/>
            <a:gd name="adj2" fmla="val 63028"/>
            <a:gd name="adj3" fmla="val -120080"/>
            <a:gd name="adj4" fmla="val 73181"/>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r>
            <a:rPr lang="ja-JP" altLang="en-US">
              <a:latin typeface="Meiryo UI" panose="020B0604030504040204" pitchFamily="50" charset="-128"/>
              <a:ea typeface="Meiryo UI" panose="020B0604030504040204" pitchFamily="50" charset="-128"/>
            </a:rPr>
            <a:t>ｍ</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744101</xdr:colOff>
      <xdr:row>17</xdr:row>
      <xdr:rowOff>31401</xdr:rowOff>
    </xdr:from>
    <xdr:to>
      <xdr:col>19</xdr:col>
      <xdr:colOff>857354</xdr:colOff>
      <xdr:row>19</xdr:row>
      <xdr:rowOff>56836</xdr:rowOff>
    </xdr:to>
    <xdr:sp macro="" textlink="">
      <xdr:nvSpPr>
        <xdr:cNvPr id="15" name="吹き出し: 角を丸めた四角形 14">
          <a:extLst>
            <a:ext uri="{FF2B5EF4-FFF2-40B4-BE49-F238E27FC236}">
              <a16:creationId xmlns:a16="http://schemas.microsoft.com/office/drawing/2014/main" id="{D7FD9BF5-FE03-4C0F-9CE1-41251F26B4B3}"/>
            </a:ext>
          </a:extLst>
        </xdr:cNvPr>
        <xdr:cNvSpPr/>
      </xdr:nvSpPr>
      <xdr:spPr>
        <a:xfrm>
          <a:off x="7767480" y="6573297"/>
          <a:ext cx="1924050" cy="695325"/>
        </a:xfrm>
        <a:prstGeom prst="wedgeRoundRectCallout">
          <a:avLst>
            <a:gd name="adj1" fmla="val 6847"/>
            <a:gd name="adj2" fmla="val -857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早期経営改善計画策定費用総額（</a:t>
          </a:r>
          <a:r>
            <a:rPr kumimoji="1" lang="en-US" altLang="ja-JP" sz="900" b="1">
              <a:latin typeface="Meiryo UI" panose="020B0604030504040204" pitchFamily="50" charset="-128"/>
              <a:ea typeface="Meiryo UI" panose="020B0604030504040204" pitchFamily="50" charset="-128"/>
            </a:rPr>
            <a:t>3/3</a:t>
          </a:r>
          <a:r>
            <a:rPr kumimoji="1" lang="ja-JP" altLang="en-US" sz="900" b="1">
              <a:latin typeface="Meiryo UI" panose="020B0604030504040204" pitchFamily="50" charset="-128"/>
              <a:ea typeface="Meiryo UI" panose="020B0604030504040204" pitchFamily="50" charset="-128"/>
            </a:rPr>
            <a:t>）を記入する。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4</xdr:col>
      <xdr:colOff>344365</xdr:colOff>
      <xdr:row>21</xdr:row>
      <xdr:rowOff>14864</xdr:rowOff>
    </xdr:from>
    <xdr:to>
      <xdr:col>17</xdr:col>
      <xdr:colOff>260106</xdr:colOff>
      <xdr:row>22</xdr:row>
      <xdr:rowOff>613369</xdr:rowOff>
    </xdr:to>
    <xdr:sp macro="" textlink="">
      <xdr:nvSpPr>
        <xdr:cNvPr id="16" name="吹き出し: 四角形 15">
          <a:extLst>
            <a:ext uri="{FF2B5EF4-FFF2-40B4-BE49-F238E27FC236}">
              <a16:creationId xmlns:a16="http://schemas.microsoft.com/office/drawing/2014/main" id="{91EAE253-01AF-47E7-B183-CA4D41DD6D10}"/>
            </a:ext>
          </a:extLst>
        </xdr:cNvPr>
        <xdr:cNvSpPr/>
      </xdr:nvSpPr>
      <xdr:spPr>
        <a:xfrm>
          <a:off x="3997360" y="7948875"/>
          <a:ext cx="3286125" cy="933450"/>
        </a:xfrm>
        <a:prstGeom prst="wedgeRectCallout">
          <a:avLst>
            <a:gd name="adj1" fmla="val -30939"/>
            <a:gd name="adj2" fmla="val -9623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000" b="1">
              <a:solidFill>
                <a:srgbClr val="FF0000"/>
              </a:solidFill>
              <a:latin typeface="Meiryo UI" panose="020B0604030504040204" pitchFamily="50" charset="-128"/>
              <a:ea typeface="Meiryo UI" panose="020B0604030504040204" pitchFamily="50" charset="-128"/>
            </a:rPr>
            <a:t>伴走支援（期中）を実施予定であれば、伴走支援（決算期）と合わせて複数の日程を記入する。</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lnSpc>
              <a:spcPts val="1400"/>
            </a:lnSpc>
          </a:pPr>
          <a:r>
            <a:rPr kumimoji="1" lang="ja-JP" altLang="en-US" sz="1000" b="1">
              <a:solidFill>
                <a:srgbClr val="FF0000"/>
              </a:solidFill>
              <a:latin typeface="Meiryo UI" panose="020B0604030504040204" pitchFamily="50" charset="-128"/>
              <a:ea typeface="Meiryo UI" panose="020B0604030504040204" pitchFamily="50" charset="-128"/>
            </a:rPr>
            <a:t>　</a:t>
          </a:r>
          <a:r>
            <a:rPr kumimoji="1" lang="en-US" altLang="ja-JP" sz="1000" b="1" u="wavy" baseline="0">
              <a:solidFill>
                <a:srgbClr val="FF0000"/>
              </a:solidFill>
              <a:latin typeface="Meiryo UI" panose="020B0604030504040204" pitchFamily="50" charset="-128"/>
              <a:ea typeface="Meiryo UI" panose="020B0604030504040204" pitchFamily="50" charset="-128"/>
            </a:rPr>
            <a:t>※</a:t>
          </a:r>
          <a:r>
            <a:rPr kumimoji="1" lang="ja-JP" altLang="en-US" sz="1000" b="1" u="wavy" baseline="0">
              <a:solidFill>
                <a:srgbClr val="FF0000"/>
              </a:solidFill>
              <a:latin typeface="Meiryo UI" panose="020B0604030504040204" pitchFamily="50" charset="-128"/>
              <a:ea typeface="Meiryo UI" panose="020B0604030504040204" pitchFamily="50" charset="-128"/>
            </a:rPr>
            <a:t>実施日ではなく、実施報告日であることに注意</a:t>
          </a:r>
        </a:p>
      </xdr:txBody>
    </xdr:sp>
    <xdr:clientData/>
  </xdr:twoCellAnchor>
  <xdr:twoCellAnchor>
    <xdr:from>
      <xdr:col>0</xdr:col>
      <xdr:colOff>0</xdr:colOff>
      <xdr:row>0</xdr:row>
      <xdr:rowOff>0</xdr:rowOff>
    </xdr:from>
    <xdr:to>
      <xdr:col>2</xdr:col>
      <xdr:colOff>439615</xdr:colOff>
      <xdr:row>1</xdr:row>
      <xdr:rowOff>199397</xdr:rowOff>
    </xdr:to>
    <xdr:sp macro="" textlink="">
      <xdr:nvSpPr>
        <xdr:cNvPr id="17" name="正方形/長方形 16">
          <a:extLst>
            <a:ext uri="{FF2B5EF4-FFF2-40B4-BE49-F238E27FC236}">
              <a16:creationId xmlns:a16="http://schemas.microsoft.com/office/drawing/2014/main" id="{74B588B4-8AA7-449A-AC7F-8877295D778B}"/>
            </a:ext>
          </a:extLst>
        </xdr:cNvPr>
        <xdr:cNvSpPr/>
      </xdr:nvSpPr>
      <xdr:spPr>
        <a:xfrm>
          <a:off x="0" y="0"/>
          <a:ext cx="2313214"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1218314</xdr:colOff>
      <xdr:row>1</xdr:row>
      <xdr:rowOff>320010</xdr:rowOff>
    </xdr:to>
    <xdr:sp macro="" textlink="">
      <xdr:nvSpPr>
        <xdr:cNvPr id="2" name="正方形/長方形 1">
          <a:extLst>
            <a:ext uri="{FF2B5EF4-FFF2-40B4-BE49-F238E27FC236}">
              <a16:creationId xmlns:a16="http://schemas.microsoft.com/office/drawing/2014/main" id="{F1105A12-D312-4888-92B3-57F246A7980D}"/>
            </a:ext>
          </a:extLst>
        </xdr:cNvPr>
        <xdr:cNvSpPr/>
      </xdr:nvSpPr>
      <xdr:spPr>
        <a:xfrm>
          <a:off x="0" y="0"/>
          <a:ext cx="1683488" cy="5969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114300</xdr:rowOff>
    </xdr:to>
    <xdr:sp macro="" textlink="">
      <xdr:nvSpPr>
        <xdr:cNvPr id="2" name="正方形/長方形 1">
          <a:extLst>
            <a:ext uri="{FF2B5EF4-FFF2-40B4-BE49-F238E27FC236}">
              <a16:creationId xmlns:a16="http://schemas.microsoft.com/office/drawing/2014/main" id="{D88CF14C-3BC2-46D5-97BC-C887A59564A2}"/>
            </a:ext>
          </a:extLst>
        </xdr:cNvPr>
        <xdr:cNvSpPr/>
      </xdr:nvSpPr>
      <xdr:spPr>
        <a:xfrm>
          <a:off x="0" y="0"/>
          <a:ext cx="1495425" cy="6096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13</xdr:col>
      <xdr:colOff>76200</xdr:colOff>
      <xdr:row>3</xdr:row>
      <xdr:rowOff>260348</xdr:rowOff>
    </xdr:from>
    <xdr:to>
      <xdr:col>15</xdr:col>
      <xdr:colOff>699058</xdr:colOff>
      <xdr:row>5</xdr:row>
      <xdr:rowOff>95248</xdr:rowOff>
    </xdr:to>
    <xdr:sp macro="" textlink="">
      <xdr:nvSpPr>
        <xdr:cNvPr id="3" name="四角形吹き出し 4">
          <a:extLst>
            <a:ext uri="{FF2B5EF4-FFF2-40B4-BE49-F238E27FC236}">
              <a16:creationId xmlns:a16="http://schemas.microsoft.com/office/drawing/2014/main" id="{B5B1AA03-C01A-4EB5-B29C-293CEB5B543A}"/>
            </a:ext>
          </a:extLst>
        </xdr:cNvPr>
        <xdr:cNvSpPr/>
      </xdr:nvSpPr>
      <xdr:spPr>
        <a:xfrm>
          <a:off x="6534150" y="1060448"/>
          <a:ext cx="1918258" cy="282575"/>
        </a:xfrm>
        <a:prstGeom prst="wedgeRectCallout">
          <a:avLst>
            <a:gd name="adj1" fmla="val 38523"/>
            <a:gd name="adj2" fmla="val -12013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14</xdr:col>
      <xdr:colOff>375708</xdr:colOff>
      <xdr:row>2</xdr:row>
      <xdr:rowOff>0</xdr:rowOff>
    </xdr:from>
    <xdr:to>
      <xdr:col>15</xdr:col>
      <xdr:colOff>809625</xdr:colOff>
      <xdr:row>2</xdr:row>
      <xdr:rowOff>298448</xdr:rowOff>
    </xdr:to>
    <xdr:sp macro="" textlink="">
      <xdr:nvSpPr>
        <xdr:cNvPr id="4" name="正方形/長方形 3">
          <a:extLst>
            <a:ext uri="{FF2B5EF4-FFF2-40B4-BE49-F238E27FC236}">
              <a16:creationId xmlns:a16="http://schemas.microsoft.com/office/drawing/2014/main" id="{6346FF52-1C92-43A6-B994-A26C5EBAC573}"/>
            </a:ext>
          </a:extLst>
        </xdr:cNvPr>
        <xdr:cNvSpPr/>
      </xdr:nvSpPr>
      <xdr:spPr>
        <a:xfrm>
          <a:off x="7481358" y="495300"/>
          <a:ext cx="1081617" cy="2984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325965</xdr:colOff>
      <xdr:row>8</xdr:row>
      <xdr:rowOff>53975</xdr:rowOff>
    </xdr:from>
    <xdr:to>
      <xdr:col>15</xdr:col>
      <xdr:colOff>779990</xdr:colOff>
      <xdr:row>11</xdr:row>
      <xdr:rowOff>136525</xdr:rowOff>
    </xdr:to>
    <xdr:sp macro="" textlink="">
      <xdr:nvSpPr>
        <xdr:cNvPr id="5" name="線吹き出し 2 (枠付き) 6">
          <a:extLst>
            <a:ext uri="{FF2B5EF4-FFF2-40B4-BE49-F238E27FC236}">
              <a16:creationId xmlns:a16="http://schemas.microsoft.com/office/drawing/2014/main" id="{0029370E-29D9-4048-8AA2-29FA209AFFDF}"/>
            </a:ext>
          </a:extLst>
        </xdr:cNvPr>
        <xdr:cNvSpPr/>
      </xdr:nvSpPr>
      <xdr:spPr>
        <a:xfrm>
          <a:off x="5650440" y="2063750"/>
          <a:ext cx="2882900" cy="539750"/>
        </a:xfrm>
        <a:prstGeom prst="borderCallout2">
          <a:avLst>
            <a:gd name="adj1" fmla="val 56326"/>
            <a:gd name="adj2" fmla="val 67"/>
            <a:gd name="adj3" fmla="val 57899"/>
            <a:gd name="adj4" fmla="val -6039"/>
            <a:gd name="adj5" fmla="val 113096"/>
            <a:gd name="adj6" fmla="val -85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5</xdr:col>
      <xdr:colOff>247650</xdr:colOff>
      <xdr:row>5</xdr:row>
      <xdr:rowOff>95249</xdr:rowOff>
    </xdr:from>
    <xdr:to>
      <xdr:col>9</xdr:col>
      <xdr:colOff>504825</xdr:colOff>
      <xdr:row>8</xdr:row>
      <xdr:rowOff>9524</xdr:rowOff>
    </xdr:to>
    <xdr:sp macro="" textlink="">
      <xdr:nvSpPr>
        <xdr:cNvPr id="6" name="線吹き出し 2 (枠付き) 11">
          <a:extLst>
            <a:ext uri="{FF2B5EF4-FFF2-40B4-BE49-F238E27FC236}">
              <a16:creationId xmlns:a16="http://schemas.microsoft.com/office/drawing/2014/main" id="{5836A9BA-C928-4831-877B-84E83AC881A9}"/>
            </a:ext>
          </a:extLst>
        </xdr:cNvPr>
        <xdr:cNvSpPr/>
      </xdr:nvSpPr>
      <xdr:spPr>
        <a:xfrm>
          <a:off x="2790825" y="1343024"/>
          <a:ext cx="2181225" cy="676275"/>
        </a:xfrm>
        <a:prstGeom prst="borderCallout2">
          <a:avLst>
            <a:gd name="adj1" fmla="val 98994"/>
            <a:gd name="adj2" fmla="val 35682"/>
            <a:gd name="adj3" fmla="val 152459"/>
            <a:gd name="adj4" fmla="val 35821"/>
            <a:gd name="adj5" fmla="val 219554"/>
            <a:gd name="adj6" fmla="val -140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p>
      </xdr:txBody>
    </xdr:sp>
    <xdr:clientData/>
  </xdr:twoCellAnchor>
  <xdr:twoCellAnchor>
    <xdr:from>
      <xdr:col>6</xdr:col>
      <xdr:colOff>269499</xdr:colOff>
      <xdr:row>12</xdr:row>
      <xdr:rowOff>114300</xdr:rowOff>
    </xdr:from>
    <xdr:to>
      <xdr:col>9</xdr:col>
      <xdr:colOff>460004</xdr:colOff>
      <xdr:row>14</xdr:row>
      <xdr:rowOff>13760</xdr:rowOff>
    </xdr:to>
    <xdr:sp macro="" textlink="">
      <xdr:nvSpPr>
        <xdr:cNvPr id="7" name="四角形吹き出し 1">
          <a:extLst>
            <a:ext uri="{FF2B5EF4-FFF2-40B4-BE49-F238E27FC236}">
              <a16:creationId xmlns:a16="http://schemas.microsoft.com/office/drawing/2014/main" id="{45164435-EBEE-44BD-BE4B-98745A1CA57D}"/>
            </a:ext>
          </a:extLst>
        </xdr:cNvPr>
        <xdr:cNvSpPr/>
      </xdr:nvSpPr>
      <xdr:spPr>
        <a:xfrm>
          <a:off x="3336549" y="2781300"/>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7</xdr:col>
      <xdr:colOff>140178</xdr:colOff>
      <xdr:row>15</xdr:row>
      <xdr:rowOff>50800</xdr:rowOff>
    </xdr:from>
    <xdr:to>
      <xdr:col>12</xdr:col>
      <xdr:colOff>31378</xdr:colOff>
      <xdr:row>16</xdr:row>
      <xdr:rowOff>104344</xdr:rowOff>
    </xdr:to>
    <xdr:sp macro="" textlink="">
      <xdr:nvSpPr>
        <xdr:cNvPr id="8" name="四角形吹き出し 2">
          <a:extLst>
            <a:ext uri="{FF2B5EF4-FFF2-40B4-BE49-F238E27FC236}">
              <a16:creationId xmlns:a16="http://schemas.microsoft.com/office/drawing/2014/main" id="{76A0CD54-EFC7-490B-8D75-7783620D8A0F}"/>
            </a:ext>
          </a:extLst>
        </xdr:cNvPr>
        <xdr:cNvSpPr/>
      </xdr:nvSpPr>
      <xdr:spPr>
        <a:xfrm>
          <a:off x="3731103" y="3260725"/>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371474</xdr:colOff>
      <xdr:row>23</xdr:row>
      <xdr:rowOff>120152</xdr:rowOff>
    </xdr:from>
    <xdr:to>
      <xdr:col>5</xdr:col>
      <xdr:colOff>485774</xdr:colOff>
      <xdr:row>26</xdr:row>
      <xdr:rowOff>180974</xdr:rowOff>
    </xdr:to>
    <xdr:sp macro="" textlink="">
      <xdr:nvSpPr>
        <xdr:cNvPr id="9" name="線吹き出し 2 (枠付き) 3">
          <a:extLst>
            <a:ext uri="{FF2B5EF4-FFF2-40B4-BE49-F238E27FC236}">
              <a16:creationId xmlns:a16="http://schemas.microsoft.com/office/drawing/2014/main" id="{7D6FCED4-8CA8-4E93-9A64-FFAA217D775A}"/>
            </a:ext>
          </a:extLst>
        </xdr:cNvPr>
        <xdr:cNvSpPr/>
      </xdr:nvSpPr>
      <xdr:spPr>
        <a:xfrm>
          <a:off x="371474" y="5816102"/>
          <a:ext cx="2657475" cy="1232397"/>
        </a:xfrm>
        <a:prstGeom prst="borderCallout2">
          <a:avLst>
            <a:gd name="adj1" fmla="val -202"/>
            <a:gd name="adj2" fmla="val 80077"/>
            <a:gd name="adj3" fmla="val -75686"/>
            <a:gd name="adj4" fmla="val 96082"/>
            <a:gd name="adj5" fmla="val -102826"/>
            <a:gd name="adj6" fmla="val 1015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15</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7</xdr:col>
      <xdr:colOff>47253</xdr:colOff>
      <xdr:row>17</xdr:row>
      <xdr:rowOff>16935</xdr:rowOff>
    </xdr:from>
    <xdr:to>
      <xdr:col>7</xdr:col>
      <xdr:colOff>585945</xdr:colOff>
      <xdr:row>19</xdr:row>
      <xdr:rowOff>16935</xdr:rowOff>
    </xdr:to>
    <xdr:sp macro="" textlink="">
      <xdr:nvSpPr>
        <xdr:cNvPr id="10" name="正方形/長方形 9">
          <a:extLst>
            <a:ext uri="{FF2B5EF4-FFF2-40B4-BE49-F238E27FC236}">
              <a16:creationId xmlns:a16="http://schemas.microsoft.com/office/drawing/2014/main" id="{CD14D29B-0733-4460-92C5-1FC8813AFDB9}"/>
            </a:ext>
          </a:extLst>
        </xdr:cNvPr>
        <xdr:cNvSpPr/>
      </xdr:nvSpPr>
      <xdr:spPr>
        <a:xfrm>
          <a:off x="3638178" y="3636435"/>
          <a:ext cx="538692" cy="51435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24</xdr:row>
      <xdr:rowOff>19050</xdr:rowOff>
    </xdr:from>
    <xdr:to>
      <xdr:col>15</xdr:col>
      <xdr:colOff>243416</xdr:colOff>
      <xdr:row>25</xdr:row>
      <xdr:rowOff>129115</xdr:rowOff>
    </xdr:to>
    <xdr:sp macro="" textlink="">
      <xdr:nvSpPr>
        <xdr:cNvPr id="11" name="四角形吹き出し 10">
          <a:extLst>
            <a:ext uri="{FF2B5EF4-FFF2-40B4-BE49-F238E27FC236}">
              <a16:creationId xmlns:a16="http://schemas.microsoft.com/office/drawing/2014/main" id="{9B53F860-9FB0-4308-BD74-230E56CEC0BF}"/>
            </a:ext>
          </a:extLst>
        </xdr:cNvPr>
        <xdr:cNvSpPr/>
      </xdr:nvSpPr>
      <xdr:spPr>
        <a:xfrm>
          <a:off x="5772150" y="6105525"/>
          <a:ext cx="222461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12</xdr:col>
      <xdr:colOff>0</xdr:colOff>
      <xdr:row>31</xdr:row>
      <xdr:rowOff>342900</xdr:rowOff>
    </xdr:from>
    <xdr:to>
      <xdr:col>15</xdr:col>
      <xdr:colOff>266700</xdr:colOff>
      <xdr:row>33</xdr:row>
      <xdr:rowOff>309035</xdr:rowOff>
    </xdr:to>
    <xdr:sp macro="" textlink="">
      <xdr:nvSpPr>
        <xdr:cNvPr id="12" name="四角形吹き出し 5">
          <a:extLst>
            <a:ext uri="{FF2B5EF4-FFF2-40B4-BE49-F238E27FC236}">
              <a16:creationId xmlns:a16="http://schemas.microsoft.com/office/drawing/2014/main" id="{68EA1957-006E-4146-B1C9-1EF509809B20}"/>
            </a:ext>
          </a:extLst>
        </xdr:cNvPr>
        <xdr:cNvSpPr/>
      </xdr:nvSpPr>
      <xdr:spPr>
        <a:xfrm>
          <a:off x="5924550" y="9163050"/>
          <a:ext cx="2095500"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0</xdr:col>
      <xdr:colOff>0</xdr:colOff>
      <xdr:row>3</xdr:row>
      <xdr:rowOff>257175</xdr:rowOff>
    </xdr:from>
    <xdr:to>
      <xdr:col>4</xdr:col>
      <xdr:colOff>381000</xdr:colOff>
      <xdr:row>6</xdr:row>
      <xdr:rowOff>66675</xdr:rowOff>
    </xdr:to>
    <xdr:sp macro="" textlink="">
      <xdr:nvSpPr>
        <xdr:cNvPr id="13" name="線吹き出し 2 (枠付き) 4">
          <a:extLst>
            <a:ext uri="{FF2B5EF4-FFF2-40B4-BE49-F238E27FC236}">
              <a16:creationId xmlns:a16="http://schemas.microsoft.com/office/drawing/2014/main" id="{BC867113-DD2A-4E08-8929-5115F47CF3A4}"/>
            </a:ext>
          </a:extLst>
        </xdr:cNvPr>
        <xdr:cNvSpPr/>
      </xdr:nvSpPr>
      <xdr:spPr>
        <a:xfrm>
          <a:off x="0" y="1057275"/>
          <a:ext cx="2400300" cy="581025"/>
        </a:xfrm>
        <a:prstGeom prst="rect">
          <a:avLst/>
        </a:prstGeom>
        <a:solidFill>
          <a:srgbClr val="4BACC6">
            <a:lumMod val="40000"/>
            <a:lumOff val="60000"/>
          </a:srgbClr>
        </a:solidFill>
        <a:ln w="25400" cap="flat" cmpd="sng" algn="ctr">
          <a:solidFill>
            <a:srgbClr val="4BACC6"/>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本表は押印不要。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原本の提出不要。（データ等で可）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83A8930B-78D7-4BC1-8C58-06DE61592B71}"/>
            </a:ext>
          </a:extLst>
        </xdr:cNvPr>
        <xdr:cNvSpPr/>
      </xdr:nvSpPr>
      <xdr:spPr>
        <a:xfrm>
          <a:off x="10115549" y="323850"/>
          <a:ext cx="59150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twoCellAnchor>
    <xdr:from>
      <xdr:col>0</xdr:col>
      <xdr:colOff>0</xdr:colOff>
      <xdr:row>0</xdr:row>
      <xdr:rowOff>0</xdr:rowOff>
    </xdr:from>
    <xdr:to>
      <xdr:col>1</xdr:col>
      <xdr:colOff>1204072</xdr:colOff>
      <xdr:row>1</xdr:row>
      <xdr:rowOff>284629</xdr:rowOff>
    </xdr:to>
    <xdr:sp macro="" textlink="">
      <xdr:nvSpPr>
        <xdr:cNvPr id="3" name="正方形/長方形 2">
          <a:extLst>
            <a:ext uri="{FF2B5EF4-FFF2-40B4-BE49-F238E27FC236}">
              <a16:creationId xmlns:a16="http://schemas.microsoft.com/office/drawing/2014/main" id="{44CA7438-217A-4C92-A989-793657EA9069}"/>
            </a:ext>
          </a:extLst>
        </xdr:cNvPr>
        <xdr:cNvSpPr/>
      </xdr:nvSpPr>
      <xdr:spPr>
        <a:xfrm>
          <a:off x="0" y="0"/>
          <a:ext cx="1495425" cy="6096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2"/>
  <sheetViews>
    <sheetView showGridLines="0" tabSelected="1" view="pageBreakPreview" zoomScaleNormal="100" zoomScaleSheetLayoutView="100" workbookViewId="0"/>
  </sheetViews>
  <sheetFormatPr defaultColWidth="9" defaultRowHeight="18.75" x14ac:dyDescent="0.4"/>
  <cols>
    <col min="1" max="1" width="12.875" style="21" customWidth="1"/>
    <col min="2" max="4" width="11.625" style="21" customWidth="1"/>
    <col min="5" max="5" width="12.875" style="21" customWidth="1"/>
    <col min="6" max="17" width="2.625" style="21" customWidth="1"/>
    <col min="18" max="18" width="11.625" style="21" customWidth="1"/>
    <col min="19" max="20" width="12.125" style="21" customWidth="1"/>
    <col min="21" max="16384" width="9" style="21"/>
  </cols>
  <sheetData>
    <row r="1" spans="1:20" ht="25.5" customHeight="1" x14ac:dyDescent="0.4">
      <c r="T1" s="55" t="s">
        <v>76</v>
      </c>
    </row>
    <row r="2" spans="1:20" s="2" customFormat="1" ht="19.5" x14ac:dyDescent="0.4">
      <c r="S2" s="2" t="s">
        <v>54</v>
      </c>
    </row>
    <row r="3" spans="1:20" s="2" customFormat="1" ht="26.25" customHeight="1" x14ac:dyDescent="0.4">
      <c r="A3" s="232" t="s">
        <v>55</v>
      </c>
      <c r="B3" s="232"/>
      <c r="C3" s="232"/>
      <c r="D3" s="232"/>
      <c r="E3" s="232"/>
      <c r="F3" s="232"/>
      <c r="G3" s="232"/>
      <c r="H3" s="232"/>
      <c r="I3" s="232"/>
      <c r="J3" s="232"/>
      <c r="K3" s="232"/>
      <c r="L3" s="232"/>
      <c r="M3" s="232"/>
      <c r="N3" s="232"/>
      <c r="O3" s="232"/>
      <c r="P3" s="232"/>
      <c r="Q3" s="232"/>
      <c r="R3" s="232"/>
      <c r="S3" s="232"/>
      <c r="T3" s="232"/>
    </row>
    <row r="4" spans="1:20" s="2" customFormat="1" ht="19.5" x14ac:dyDescent="0.4">
      <c r="D4" s="3"/>
    </row>
    <row r="5" spans="1:20" s="2" customFormat="1" ht="26.25" customHeight="1" thickBot="1" x14ac:dyDescent="0.45">
      <c r="A5" s="95" t="s">
        <v>42</v>
      </c>
    </row>
    <row r="6" spans="1:20" s="2" customFormat="1" ht="32.25" customHeight="1" x14ac:dyDescent="0.4">
      <c r="A6" s="4" t="s">
        <v>0</v>
      </c>
      <c r="B6" s="233" t="s">
        <v>220</v>
      </c>
      <c r="C6" s="234"/>
      <c r="D6" s="36" t="s">
        <v>4</v>
      </c>
      <c r="E6" s="203" t="s">
        <v>2</v>
      </c>
      <c r="F6" s="233" t="s">
        <v>221</v>
      </c>
      <c r="G6" s="234"/>
      <c r="H6" s="234"/>
      <c r="I6" s="234"/>
      <c r="J6" s="234"/>
      <c r="K6" s="234"/>
      <c r="L6" s="234"/>
      <c r="M6" s="234"/>
      <c r="N6" s="234"/>
      <c r="O6" s="234"/>
      <c r="P6" s="234"/>
      <c r="Q6" s="235"/>
      <c r="R6" s="37" t="s">
        <v>8</v>
      </c>
      <c r="S6" s="233" t="s">
        <v>222</v>
      </c>
      <c r="T6" s="236"/>
    </row>
    <row r="7" spans="1:20" s="2" customFormat="1" ht="55.5" customHeight="1" thickBot="1" x14ac:dyDescent="0.45">
      <c r="A7" s="5" t="s">
        <v>3</v>
      </c>
      <c r="B7" s="239" t="s">
        <v>223</v>
      </c>
      <c r="C7" s="240"/>
      <c r="D7" s="240"/>
      <c r="E7" s="240"/>
      <c r="F7" s="240"/>
      <c r="G7" s="240"/>
      <c r="H7" s="240"/>
      <c r="I7" s="240"/>
      <c r="J7" s="240"/>
      <c r="K7" s="240"/>
      <c r="L7" s="240"/>
      <c r="M7" s="240"/>
      <c r="N7" s="240"/>
      <c r="O7" s="240"/>
      <c r="P7" s="240"/>
      <c r="Q7" s="241"/>
      <c r="R7" s="38" t="s">
        <v>1</v>
      </c>
      <c r="S7" s="237" t="s">
        <v>224</v>
      </c>
      <c r="T7" s="238"/>
    </row>
    <row r="8" spans="1:20" s="2" customFormat="1" ht="26.25" customHeight="1" x14ac:dyDescent="0.4"/>
    <row r="9" spans="1:20" s="2" customFormat="1" ht="26.25" customHeight="1" thickBot="1" x14ac:dyDescent="0.45">
      <c r="A9" s="95" t="s">
        <v>70</v>
      </c>
    </row>
    <row r="10" spans="1:20" s="2" customFormat="1" ht="32.25" customHeight="1" x14ac:dyDescent="0.4">
      <c r="A10" s="47" t="s">
        <v>56</v>
      </c>
      <c r="B10" s="233" t="s">
        <v>226</v>
      </c>
      <c r="C10" s="234"/>
      <c r="D10" s="36" t="s">
        <v>4</v>
      </c>
      <c r="E10" s="37" t="s">
        <v>2</v>
      </c>
      <c r="F10" s="233" t="s">
        <v>227</v>
      </c>
      <c r="G10" s="234"/>
      <c r="H10" s="234"/>
      <c r="I10" s="234"/>
      <c r="J10" s="234"/>
      <c r="K10" s="234"/>
      <c r="L10" s="234"/>
      <c r="M10" s="234"/>
      <c r="N10" s="234"/>
      <c r="O10" s="234"/>
      <c r="P10" s="234"/>
      <c r="Q10" s="235"/>
      <c r="R10" s="37" t="s">
        <v>8</v>
      </c>
      <c r="S10" s="233" t="s">
        <v>228</v>
      </c>
      <c r="T10" s="236"/>
    </row>
    <row r="11" spans="1:20" s="2" customFormat="1" ht="55.5" customHeight="1" thickBot="1" x14ac:dyDescent="0.45">
      <c r="A11" s="33" t="s">
        <v>3</v>
      </c>
      <c r="B11" s="261" t="s">
        <v>229</v>
      </c>
      <c r="C11" s="262"/>
      <c r="D11" s="263"/>
      <c r="E11" s="215" t="s">
        <v>230</v>
      </c>
      <c r="F11" s="204" t="s">
        <v>231</v>
      </c>
      <c r="G11" s="211" t="s">
        <v>231</v>
      </c>
      <c r="H11" s="211" t="s">
        <v>231</v>
      </c>
      <c r="I11" s="211" t="s">
        <v>231</v>
      </c>
      <c r="J11" s="211" t="s">
        <v>231</v>
      </c>
      <c r="K11" s="212" t="s">
        <v>231</v>
      </c>
      <c r="L11" s="213" t="s">
        <v>231</v>
      </c>
      <c r="M11" s="211" t="s">
        <v>231</v>
      </c>
      <c r="N11" s="212" t="s">
        <v>231</v>
      </c>
      <c r="O11" s="212" t="s">
        <v>231</v>
      </c>
      <c r="P11" s="212" t="s">
        <v>231</v>
      </c>
      <c r="Q11" s="213" t="s">
        <v>231</v>
      </c>
      <c r="R11" s="214" t="s">
        <v>1</v>
      </c>
      <c r="S11" s="237" t="s">
        <v>224</v>
      </c>
      <c r="T11" s="238"/>
    </row>
    <row r="12" spans="1:20" s="2" customFormat="1" ht="26.25" customHeight="1" x14ac:dyDescent="0.4">
      <c r="A12" s="6" t="s">
        <v>5</v>
      </c>
      <c r="B12" s="233" t="s">
        <v>232</v>
      </c>
      <c r="C12" s="234"/>
      <c r="D12" s="39" t="s">
        <v>37</v>
      </c>
      <c r="E12" s="39"/>
      <c r="F12" s="39"/>
      <c r="G12" s="39"/>
      <c r="H12" s="39"/>
      <c r="I12" s="39"/>
      <c r="J12" s="39"/>
      <c r="K12" s="252" t="s">
        <v>38</v>
      </c>
      <c r="L12" s="253"/>
      <c r="M12" s="253"/>
      <c r="N12" s="253"/>
      <c r="O12" s="264"/>
      <c r="P12" s="233" t="s">
        <v>233</v>
      </c>
      <c r="Q12" s="234"/>
      <c r="R12" s="234"/>
      <c r="S12" s="234"/>
      <c r="T12" s="40" t="s">
        <v>7</v>
      </c>
    </row>
    <row r="13" spans="1:20" s="2" customFormat="1" ht="26.25" customHeight="1" thickBot="1" x14ac:dyDescent="0.45">
      <c r="A13" s="7" t="s">
        <v>6</v>
      </c>
      <c r="B13" s="237" t="s">
        <v>235</v>
      </c>
      <c r="C13" s="242"/>
      <c r="D13" s="242"/>
      <c r="E13" s="216" t="s">
        <v>234</v>
      </c>
      <c r="F13" s="258">
        <v>1234567</v>
      </c>
      <c r="G13" s="259"/>
      <c r="H13" s="259"/>
      <c r="I13" s="259"/>
      <c r="J13" s="260"/>
      <c r="K13" s="243" t="s">
        <v>39</v>
      </c>
      <c r="L13" s="244"/>
      <c r="M13" s="244"/>
      <c r="N13" s="244"/>
      <c r="O13" s="245"/>
      <c r="P13" s="237" t="s">
        <v>225</v>
      </c>
      <c r="Q13" s="242"/>
      <c r="R13" s="242"/>
      <c r="S13" s="242"/>
      <c r="T13" s="238"/>
    </row>
    <row r="14" spans="1:20" s="2" customFormat="1" ht="26.25" customHeight="1" x14ac:dyDescent="0.4">
      <c r="A14" s="8"/>
      <c r="E14" s="8"/>
      <c r="R14" s="8"/>
    </row>
    <row r="15" spans="1:20" s="2" customFormat="1" ht="26.25" customHeight="1" thickBot="1" x14ac:dyDescent="0.45">
      <c r="A15" s="95" t="s">
        <v>63</v>
      </c>
    </row>
    <row r="16" spans="1:20" s="2" customFormat="1" ht="19.5" x14ac:dyDescent="0.4">
      <c r="A16" s="246" t="s">
        <v>25</v>
      </c>
      <c r="B16" s="247"/>
      <c r="C16" s="247"/>
      <c r="D16" s="247"/>
      <c r="E16" s="247"/>
      <c r="F16" s="247"/>
      <c r="G16" s="247"/>
      <c r="H16" s="247"/>
      <c r="I16" s="247"/>
      <c r="J16" s="247"/>
      <c r="K16" s="247"/>
      <c r="L16" s="247"/>
      <c r="M16" s="247"/>
      <c r="N16" s="247"/>
      <c r="O16" s="247"/>
      <c r="P16" s="247"/>
      <c r="Q16" s="248"/>
      <c r="R16" s="252" t="s">
        <v>31</v>
      </c>
      <c r="S16" s="253"/>
      <c r="T16" s="254"/>
    </row>
    <row r="17" spans="1:20" s="2" customFormat="1" ht="44.25" customHeight="1" thickBot="1" x14ac:dyDescent="0.45">
      <c r="A17" s="249"/>
      <c r="B17" s="250"/>
      <c r="C17" s="250"/>
      <c r="D17" s="250"/>
      <c r="E17" s="250"/>
      <c r="F17" s="250"/>
      <c r="G17" s="250"/>
      <c r="H17" s="250"/>
      <c r="I17" s="250"/>
      <c r="J17" s="250"/>
      <c r="K17" s="250"/>
      <c r="L17" s="250"/>
      <c r="M17" s="250"/>
      <c r="N17" s="250"/>
      <c r="O17" s="250"/>
      <c r="P17" s="250"/>
      <c r="Q17" s="251"/>
      <c r="R17" s="255">
        <v>175000</v>
      </c>
      <c r="S17" s="256"/>
      <c r="T17" s="257"/>
    </row>
    <row r="18" spans="1:20" s="2" customFormat="1" ht="26.25" customHeight="1" x14ac:dyDescent="0.4">
      <c r="A18" s="34" t="s">
        <v>57</v>
      </c>
      <c r="D18" s="8"/>
    </row>
    <row r="19" spans="1:20" s="2" customFormat="1" ht="26.25" customHeight="1" thickBot="1" x14ac:dyDescent="0.45">
      <c r="A19" s="95" t="s">
        <v>58</v>
      </c>
    </row>
    <row r="20" spans="1:20" s="2" customFormat="1" ht="30.75" customHeight="1" thickBot="1" x14ac:dyDescent="0.45">
      <c r="A20" s="134" t="s">
        <v>209</v>
      </c>
      <c r="B20" s="268" t="s">
        <v>236</v>
      </c>
      <c r="C20" s="269"/>
      <c r="D20" s="269"/>
      <c r="E20" s="269"/>
      <c r="F20" s="269"/>
      <c r="G20" s="269"/>
      <c r="H20" s="269"/>
      <c r="I20" s="269"/>
      <c r="J20" s="269"/>
      <c r="K20" s="269"/>
      <c r="L20" s="269"/>
      <c r="M20" s="269"/>
      <c r="N20" s="269"/>
      <c r="O20" s="269"/>
      <c r="P20" s="269"/>
      <c r="Q20" s="269"/>
      <c r="R20" s="269"/>
      <c r="S20" s="269"/>
      <c r="T20" s="270"/>
    </row>
    <row r="21" spans="1:20" s="2" customFormat="1" ht="26.25" customHeight="1" x14ac:dyDescent="0.4">
      <c r="A21" s="2" t="s">
        <v>62</v>
      </c>
    </row>
    <row r="22" spans="1:20" s="2" customFormat="1" ht="26.25" customHeight="1" x14ac:dyDescent="0.4">
      <c r="A22" s="95" t="s">
        <v>35</v>
      </c>
    </row>
    <row r="23" spans="1:20" s="34" customFormat="1" ht="51" customHeight="1" x14ac:dyDescent="0.4">
      <c r="A23" s="293" t="s">
        <v>180</v>
      </c>
      <c r="B23" s="294"/>
      <c r="C23" s="294"/>
      <c r="D23" s="294"/>
      <c r="E23" s="294"/>
      <c r="F23" s="294"/>
      <c r="G23" s="294"/>
      <c r="H23" s="294"/>
      <c r="I23" s="294"/>
      <c r="J23" s="294"/>
      <c r="K23" s="294"/>
      <c r="L23" s="294"/>
      <c r="M23" s="294"/>
      <c r="N23" s="294"/>
      <c r="O23" s="294"/>
      <c r="P23" s="294"/>
      <c r="Q23" s="294"/>
      <c r="R23" s="294"/>
      <c r="S23" s="294"/>
      <c r="T23" s="294"/>
    </row>
    <row r="24" spans="1:20" s="34" customFormat="1" ht="51" customHeight="1" x14ac:dyDescent="0.4">
      <c r="A24" s="294"/>
      <c r="B24" s="294"/>
      <c r="C24" s="294"/>
      <c r="D24" s="294"/>
      <c r="E24" s="294"/>
      <c r="F24" s="294"/>
      <c r="G24" s="294"/>
      <c r="H24" s="294"/>
      <c r="I24" s="294"/>
      <c r="J24" s="294"/>
      <c r="K24" s="294"/>
      <c r="L24" s="294"/>
      <c r="M24" s="294"/>
      <c r="N24" s="294"/>
      <c r="O24" s="294"/>
      <c r="P24" s="294"/>
      <c r="Q24" s="294"/>
      <c r="R24" s="294"/>
      <c r="S24" s="294"/>
      <c r="T24" s="294"/>
    </row>
    <row r="25" spans="1:20" s="2" customFormat="1" ht="14.25" customHeight="1" x14ac:dyDescent="0.4"/>
    <row r="26" spans="1:20" s="2" customFormat="1" ht="26.25" customHeight="1" thickBot="1" x14ac:dyDescent="0.45">
      <c r="A26" s="95" t="s">
        <v>36</v>
      </c>
    </row>
    <row r="27" spans="1:20" s="2" customFormat="1" ht="87.75" customHeight="1" thickBot="1" x14ac:dyDescent="0.45">
      <c r="A27" s="271"/>
      <c r="B27" s="269"/>
      <c r="C27" s="269"/>
      <c r="D27" s="269"/>
      <c r="E27" s="269"/>
      <c r="F27" s="269"/>
      <c r="G27" s="269"/>
      <c r="H27" s="269"/>
      <c r="I27" s="269"/>
      <c r="J27" s="269"/>
      <c r="K27" s="269"/>
      <c r="L27" s="269"/>
      <c r="M27" s="269"/>
      <c r="N27" s="269"/>
      <c r="O27" s="269"/>
      <c r="P27" s="269"/>
      <c r="Q27" s="269"/>
      <c r="R27" s="269"/>
      <c r="S27" s="269"/>
      <c r="T27" s="270"/>
    </row>
    <row r="28" spans="1:20" s="2" customFormat="1" ht="15" customHeight="1" x14ac:dyDescent="0.4"/>
    <row r="29" spans="1:20" s="2" customFormat="1" ht="26.25" customHeight="1" x14ac:dyDescent="0.4">
      <c r="A29" s="304" t="s">
        <v>21</v>
      </c>
      <c r="B29" s="304"/>
    </row>
    <row r="30" spans="1:20" s="2" customFormat="1" ht="59.25" customHeight="1" x14ac:dyDescent="0.4">
      <c r="A30" s="9" t="s">
        <v>40</v>
      </c>
      <c r="B30" s="50" t="s">
        <v>69</v>
      </c>
      <c r="C30" s="50" t="s">
        <v>73</v>
      </c>
      <c r="D30" s="305" t="s">
        <v>23</v>
      </c>
      <c r="E30" s="306"/>
      <c r="F30" s="306"/>
      <c r="G30" s="306"/>
      <c r="H30" s="306"/>
      <c r="I30" s="306"/>
      <c r="J30" s="306"/>
      <c r="K30" s="306"/>
      <c r="L30" s="306"/>
      <c r="M30" s="306"/>
      <c r="N30" s="306"/>
      <c r="O30" s="306"/>
      <c r="P30" s="306"/>
      <c r="Q30" s="306"/>
      <c r="R30" s="306"/>
      <c r="S30" s="306"/>
      <c r="T30" s="307"/>
    </row>
    <row r="31" spans="1:20" s="2" customFormat="1" ht="25.5" customHeight="1" x14ac:dyDescent="0.4">
      <c r="A31" s="35">
        <v>1</v>
      </c>
      <c r="B31" s="35" t="s">
        <v>26</v>
      </c>
      <c r="C31" s="35" t="s">
        <v>41</v>
      </c>
      <c r="D31" s="289" t="s">
        <v>64</v>
      </c>
      <c r="E31" s="289"/>
      <c r="F31" s="289"/>
      <c r="G31" s="289"/>
      <c r="H31" s="289"/>
      <c r="I31" s="289"/>
      <c r="J31" s="289"/>
      <c r="K31" s="289"/>
      <c r="L31" s="289"/>
      <c r="M31" s="289"/>
      <c r="N31" s="289"/>
      <c r="O31" s="289"/>
      <c r="P31" s="289"/>
      <c r="Q31" s="289"/>
      <c r="R31" s="289"/>
      <c r="S31" s="289"/>
      <c r="T31" s="289"/>
    </row>
    <row r="32" spans="1:20" s="2" customFormat="1" ht="25.5" customHeight="1" x14ac:dyDescent="0.4">
      <c r="A32" s="35">
        <v>2</v>
      </c>
      <c r="B32" s="35" t="s">
        <v>26</v>
      </c>
      <c r="C32" s="35" t="s">
        <v>41</v>
      </c>
      <c r="D32" s="289" t="s">
        <v>65</v>
      </c>
      <c r="E32" s="289"/>
      <c r="F32" s="289"/>
      <c r="G32" s="289"/>
      <c r="H32" s="289"/>
      <c r="I32" s="289"/>
      <c r="J32" s="289"/>
      <c r="K32" s="289"/>
      <c r="L32" s="289"/>
      <c r="M32" s="289"/>
      <c r="N32" s="289"/>
      <c r="O32" s="289"/>
      <c r="P32" s="289"/>
      <c r="Q32" s="289"/>
      <c r="R32" s="289"/>
      <c r="S32" s="289"/>
      <c r="T32" s="289"/>
    </row>
    <row r="33" spans="1:30" s="2" customFormat="1" ht="25.5" customHeight="1" x14ac:dyDescent="0.4">
      <c r="A33" s="35">
        <v>3</v>
      </c>
      <c r="B33" s="35" t="s">
        <v>26</v>
      </c>
      <c r="C33" s="35" t="s">
        <v>22</v>
      </c>
      <c r="D33" s="289" t="s">
        <v>210</v>
      </c>
      <c r="E33" s="289"/>
      <c r="F33" s="289"/>
      <c r="G33" s="289"/>
      <c r="H33" s="289"/>
      <c r="I33" s="289"/>
      <c r="J33" s="289"/>
      <c r="K33" s="289"/>
      <c r="L33" s="289"/>
      <c r="M33" s="289"/>
      <c r="N33" s="289"/>
      <c r="O33" s="289"/>
      <c r="P33" s="289"/>
      <c r="Q33" s="289"/>
      <c r="R33" s="289"/>
      <c r="S33" s="289"/>
      <c r="T33" s="289"/>
    </row>
    <row r="34" spans="1:30" s="2" customFormat="1" ht="25.5" customHeight="1" x14ac:dyDescent="0.4">
      <c r="A34" s="10">
        <v>4</v>
      </c>
      <c r="B34" s="11" t="s">
        <v>26</v>
      </c>
      <c r="C34" s="11" t="s">
        <v>22</v>
      </c>
      <c r="D34" s="12" t="s">
        <v>27</v>
      </c>
      <c r="E34" s="13"/>
      <c r="F34" s="13"/>
      <c r="G34" s="13"/>
      <c r="H34" s="13"/>
      <c r="I34" s="13"/>
      <c r="J34" s="13"/>
      <c r="K34" s="13"/>
      <c r="L34" s="13"/>
      <c r="M34" s="13"/>
      <c r="N34" s="13"/>
      <c r="O34" s="13"/>
      <c r="P34" s="13"/>
      <c r="Q34" s="13"/>
      <c r="R34" s="13"/>
      <c r="S34" s="13"/>
      <c r="T34" s="14"/>
    </row>
    <row r="35" spans="1:30" s="2" customFormat="1" ht="25.5" customHeight="1" x14ac:dyDescent="0.4">
      <c r="A35" s="15"/>
      <c r="B35" s="16" t="s">
        <v>26</v>
      </c>
      <c r="C35" s="16" t="s">
        <v>26</v>
      </c>
      <c r="D35" s="1" t="s">
        <v>24</v>
      </c>
      <c r="E35" s="17"/>
      <c r="F35" s="17"/>
      <c r="G35" s="17"/>
      <c r="H35" s="17"/>
      <c r="I35" s="17"/>
      <c r="J35" s="17"/>
      <c r="K35" s="17"/>
      <c r="L35" s="17"/>
      <c r="M35" s="17"/>
      <c r="N35" s="17"/>
      <c r="O35" s="17"/>
      <c r="P35" s="17"/>
      <c r="Q35" s="17"/>
      <c r="R35" s="17"/>
      <c r="S35" s="17"/>
      <c r="T35" s="18"/>
    </row>
    <row r="36" spans="1:30" s="2" customFormat="1" ht="25.5" customHeight="1" x14ac:dyDescent="0.4">
      <c r="A36" s="15"/>
      <c r="B36" s="16" t="s">
        <v>26</v>
      </c>
      <c r="C36" s="16" t="s">
        <v>26</v>
      </c>
      <c r="D36" s="1" t="s">
        <v>34</v>
      </c>
      <c r="E36" s="17"/>
      <c r="F36" s="17"/>
      <c r="G36" s="17"/>
      <c r="H36" s="17"/>
      <c r="I36" s="17"/>
      <c r="J36" s="17"/>
      <c r="K36" s="17"/>
      <c r="L36" s="17"/>
      <c r="M36" s="17"/>
      <c r="N36" s="17"/>
      <c r="O36" s="17"/>
      <c r="P36" s="17"/>
      <c r="Q36" s="17"/>
      <c r="R36" s="17"/>
      <c r="S36" s="17"/>
      <c r="T36" s="18"/>
    </row>
    <row r="37" spans="1:30" s="2" customFormat="1" ht="25.5" customHeight="1" x14ac:dyDescent="0.4">
      <c r="A37" s="15"/>
      <c r="B37" s="16" t="s">
        <v>26</v>
      </c>
      <c r="C37" s="16" t="s">
        <v>26</v>
      </c>
      <c r="D37" s="1" t="s">
        <v>32</v>
      </c>
      <c r="E37" s="17"/>
      <c r="F37" s="17"/>
      <c r="G37" s="17"/>
      <c r="H37" s="17"/>
      <c r="I37" s="17"/>
      <c r="J37" s="17"/>
      <c r="K37" s="17"/>
      <c r="L37" s="17"/>
      <c r="M37" s="17"/>
      <c r="N37" s="17"/>
      <c r="O37" s="17"/>
      <c r="P37" s="17"/>
      <c r="Q37" s="17"/>
      <c r="R37" s="17"/>
      <c r="S37" s="17"/>
      <c r="T37" s="18"/>
    </row>
    <row r="38" spans="1:30" s="2" customFormat="1" ht="25.5" customHeight="1" x14ac:dyDescent="0.4">
      <c r="A38" s="15"/>
      <c r="B38" s="16" t="s">
        <v>26</v>
      </c>
      <c r="C38" s="16" t="s">
        <v>26</v>
      </c>
      <c r="D38" s="1" t="s">
        <v>66</v>
      </c>
      <c r="E38" s="17"/>
      <c r="F38" s="17"/>
      <c r="G38" s="17"/>
      <c r="H38" s="17"/>
      <c r="I38" s="17"/>
      <c r="J38" s="17"/>
      <c r="K38" s="17"/>
      <c r="L38" s="17"/>
      <c r="M38" s="17"/>
      <c r="N38" s="17"/>
      <c r="O38" s="17"/>
      <c r="P38" s="17"/>
      <c r="Q38" s="17"/>
      <c r="R38" s="17"/>
      <c r="S38" s="17"/>
      <c r="T38" s="18"/>
    </row>
    <row r="39" spans="1:30" s="2" customFormat="1" ht="25.5" customHeight="1" x14ac:dyDescent="0.4">
      <c r="A39" s="15"/>
      <c r="B39" s="16" t="s">
        <v>26</v>
      </c>
      <c r="C39" s="16" t="s">
        <v>26</v>
      </c>
      <c r="D39" s="290" t="s">
        <v>67</v>
      </c>
      <c r="E39" s="291"/>
      <c r="F39" s="291"/>
      <c r="G39" s="291"/>
      <c r="H39" s="291"/>
      <c r="I39" s="291"/>
      <c r="J39" s="291"/>
      <c r="K39" s="291"/>
      <c r="L39" s="291"/>
      <c r="M39" s="291"/>
      <c r="N39" s="291"/>
      <c r="O39" s="291"/>
      <c r="P39" s="291"/>
      <c r="Q39" s="291"/>
      <c r="R39" s="291"/>
      <c r="S39" s="291"/>
      <c r="T39" s="292"/>
    </row>
    <row r="40" spans="1:30" s="2" customFormat="1" ht="25.5" customHeight="1" x14ac:dyDescent="0.4">
      <c r="A40" s="15"/>
      <c r="B40" s="16" t="s">
        <v>26</v>
      </c>
      <c r="C40" s="16" t="s">
        <v>26</v>
      </c>
      <c r="D40" s="1" t="s">
        <v>33</v>
      </c>
      <c r="E40" s="17"/>
      <c r="F40" s="17"/>
      <c r="G40" s="17"/>
      <c r="H40" s="17"/>
      <c r="I40" s="17"/>
      <c r="J40" s="17"/>
      <c r="K40" s="17"/>
      <c r="L40" s="17"/>
      <c r="M40" s="17"/>
      <c r="N40" s="17"/>
      <c r="O40" s="17"/>
      <c r="P40" s="17"/>
      <c r="Q40" s="17"/>
      <c r="R40" s="17"/>
      <c r="S40" s="17"/>
      <c r="T40" s="18"/>
    </row>
    <row r="41" spans="1:30" s="2" customFormat="1" ht="25.5" customHeight="1" x14ac:dyDescent="0.4">
      <c r="A41" s="15"/>
      <c r="B41" s="16" t="s">
        <v>26</v>
      </c>
      <c r="C41" s="16" t="s">
        <v>26</v>
      </c>
      <c r="D41" s="1" t="s">
        <v>71</v>
      </c>
      <c r="E41" s="17"/>
      <c r="F41" s="17"/>
      <c r="G41" s="17"/>
      <c r="H41" s="17"/>
      <c r="I41" s="17"/>
      <c r="J41" s="17"/>
      <c r="K41" s="17"/>
      <c r="L41" s="17"/>
      <c r="M41" s="17"/>
      <c r="N41" s="17"/>
      <c r="O41" s="17"/>
      <c r="P41" s="17"/>
      <c r="Q41" s="17"/>
      <c r="R41" s="17"/>
      <c r="S41" s="17"/>
      <c r="T41" s="18"/>
    </row>
    <row r="42" spans="1:30" s="2" customFormat="1" ht="36.75" customHeight="1" x14ac:dyDescent="0.4">
      <c r="A42" s="19"/>
      <c r="B42" s="20" t="s">
        <v>26</v>
      </c>
      <c r="C42" s="20" t="s">
        <v>26</v>
      </c>
      <c r="D42" s="308" t="s">
        <v>77</v>
      </c>
      <c r="E42" s="309"/>
      <c r="F42" s="309"/>
      <c r="G42" s="309"/>
      <c r="H42" s="309"/>
      <c r="I42" s="309"/>
      <c r="J42" s="309"/>
      <c r="K42" s="309"/>
      <c r="L42" s="309"/>
      <c r="M42" s="309"/>
      <c r="N42" s="309"/>
      <c r="O42" s="309"/>
      <c r="P42" s="309"/>
      <c r="Q42" s="309"/>
      <c r="R42" s="309"/>
      <c r="S42" s="309"/>
      <c r="T42" s="310"/>
    </row>
    <row r="43" spans="1:30" x14ac:dyDescent="0.4">
      <c r="A43" s="23"/>
      <c r="B43" s="27"/>
      <c r="C43" s="23"/>
      <c r="D43" s="23"/>
      <c r="E43" s="23"/>
      <c r="F43" s="23"/>
      <c r="G43" s="23"/>
      <c r="H43" s="23"/>
      <c r="I43" s="23"/>
      <c r="J43" s="23"/>
      <c r="K43" s="23"/>
      <c r="L43" s="23"/>
      <c r="M43" s="23"/>
      <c r="N43" s="23"/>
      <c r="O43" s="23"/>
      <c r="P43" s="23"/>
      <c r="Q43" s="23"/>
      <c r="R43" s="23"/>
      <c r="S43" s="23"/>
      <c r="T43" s="23"/>
    </row>
    <row r="44" spans="1:30" ht="20.100000000000001" customHeight="1" x14ac:dyDescent="0.4">
      <c r="A44" s="22" t="s">
        <v>59</v>
      </c>
      <c r="B44" s="23"/>
      <c r="C44" s="23"/>
      <c r="D44" s="23"/>
      <c r="E44" s="23"/>
      <c r="Q44" s="23"/>
      <c r="R44" s="23"/>
      <c r="S44" s="23"/>
      <c r="T44" s="23"/>
      <c r="AB44" s="23"/>
      <c r="AC44" s="23"/>
      <c r="AD44" s="23"/>
    </row>
    <row r="45" spans="1:30" x14ac:dyDescent="0.4">
      <c r="A45" s="24"/>
      <c r="J45" s="21" t="s">
        <v>19</v>
      </c>
    </row>
    <row r="46" spans="1:30" x14ac:dyDescent="0.4">
      <c r="J46" s="281" t="s">
        <v>15</v>
      </c>
      <c r="K46" s="282"/>
      <c r="L46" s="282"/>
      <c r="M46" s="283"/>
      <c r="N46" s="281" t="s">
        <v>16</v>
      </c>
      <c r="O46" s="282"/>
      <c r="P46" s="282"/>
      <c r="Q46" s="283"/>
      <c r="R46" s="53" t="s">
        <v>17</v>
      </c>
      <c r="S46" s="53" t="s">
        <v>18</v>
      </c>
    </row>
    <row r="47" spans="1:30" ht="25.5" customHeight="1" x14ac:dyDescent="0.4">
      <c r="J47" s="284"/>
      <c r="K47" s="285"/>
      <c r="L47" s="285"/>
      <c r="M47" s="286"/>
      <c r="N47" s="284"/>
      <c r="O47" s="285"/>
      <c r="P47" s="285"/>
      <c r="Q47" s="286"/>
      <c r="R47" s="54"/>
      <c r="S47" s="54"/>
    </row>
    <row r="48" spans="1:30" x14ac:dyDescent="0.4">
      <c r="Q48" s="25"/>
      <c r="S48" s="25"/>
    </row>
    <row r="49" spans="1:20" x14ac:dyDescent="0.4">
      <c r="A49" s="21" t="s">
        <v>74</v>
      </c>
      <c r="Q49" s="25"/>
    </row>
    <row r="50" spans="1:20" ht="16.5" customHeight="1" x14ac:dyDescent="0.4">
      <c r="A50" s="53" t="s">
        <v>8</v>
      </c>
      <c r="B50" s="53" t="s">
        <v>10</v>
      </c>
      <c r="C50" s="51" t="s">
        <v>12</v>
      </c>
      <c r="D50" s="287" t="s">
        <v>9</v>
      </c>
      <c r="E50" s="287"/>
      <c r="F50" s="287"/>
      <c r="G50" s="287"/>
      <c r="H50" s="287"/>
      <c r="I50" s="287"/>
      <c r="J50" s="287"/>
      <c r="K50" s="287"/>
      <c r="L50" s="287"/>
      <c r="M50" s="287"/>
      <c r="N50" s="287"/>
      <c r="O50" s="287"/>
      <c r="P50" s="287"/>
      <c r="Q50" s="287"/>
      <c r="R50" s="287"/>
      <c r="S50" s="287" t="s">
        <v>13</v>
      </c>
      <c r="T50" s="287"/>
    </row>
    <row r="51" spans="1:20" ht="42.75" customHeight="1" x14ac:dyDescent="0.4">
      <c r="A51" s="48" t="s">
        <v>60</v>
      </c>
      <c r="B51" s="26" t="s">
        <v>11</v>
      </c>
      <c r="C51" s="52" t="s">
        <v>44</v>
      </c>
      <c r="D51" s="288"/>
      <c r="E51" s="288"/>
      <c r="F51" s="288"/>
      <c r="G51" s="288"/>
      <c r="H51" s="288"/>
      <c r="I51" s="288"/>
      <c r="J51" s="288"/>
      <c r="K51" s="288"/>
      <c r="L51" s="288"/>
      <c r="M51" s="288"/>
      <c r="N51" s="288"/>
      <c r="O51" s="288"/>
      <c r="P51" s="288"/>
      <c r="Q51" s="288"/>
      <c r="R51" s="288"/>
      <c r="S51" s="288"/>
      <c r="T51" s="288"/>
    </row>
    <row r="52" spans="1:20" ht="42.75" customHeight="1" x14ac:dyDescent="0.4">
      <c r="A52" s="26" t="s">
        <v>72</v>
      </c>
      <c r="B52" s="26" t="s">
        <v>11</v>
      </c>
      <c r="C52" s="52" t="s">
        <v>45</v>
      </c>
      <c r="D52" s="288"/>
      <c r="E52" s="288"/>
      <c r="F52" s="288"/>
      <c r="G52" s="288"/>
      <c r="H52" s="288"/>
      <c r="I52" s="288"/>
      <c r="J52" s="288"/>
      <c r="K52" s="288"/>
      <c r="L52" s="288"/>
      <c r="M52" s="288"/>
      <c r="N52" s="288"/>
      <c r="O52" s="288"/>
      <c r="P52" s="288"/>
      <c r="Q52" s="288"/>
      <c r="R52" s="288"/>
      <c r="S52" s="288"/>
      <c r="T52" s="288"/>
    </row>
    <row r="53" spans="1:20" ht="22.5" customHeight="1" x14ac:dyDescent="0.4">
      <c r="A53" s="45"/>
      <c r="B53" s="45"/>
      <c r="C53" s="45"/>
      <c r="D53" s="45"/>
      <c r="E53" s="45"/>
      <c r="F53" s="45"/>
      <c r="G53" s="45"/>
      <c r="H53" s="45"/>
      <c r="I53" s="45"/>
      <c r="J53" s="45"/>
      <c r="K53" s="45"/>
      <c r="L53" s="45"/>
      <c r="M53" s="45"/>
      <c r="N53" s="45"/>
      <c r="O53" s="45"/>
      <c r="P53" s="45"/>
      <c r="Q53" s="45"/>
      <c r="R53" s="45"/>
      <c r="T53" s="45"/>
    </row>
    <row r="54" spans="1:20" ht="18.75" customHeight="1" x14ac:dyDescent="0.4">
      <c r="A54" s="44" t="s">
        <v>28</v>
      </c>
    </row>
    <row r="55" spans="1:20" s="28" customFormat="1" ht="16.5" customHeight="1" x14ac:dyDescent="0.4">
      <c r="A55" s="281" t="s">
        <v>29</v>
      </c>
      <c r="B55" s="283"/>
      <c r="C55" s="272" t="s">
        <v>30</v>
      </c>
      <c r="D55" s="273"/>
      <c r="E55" s="273"/>
      <c r="F55" s="273"/>
      <c r="G55" s="273"/>
      <c r="H55" s="273"/>
      <c r="I55" s="273"/>
      <c r="J55" s="273"/>
      <c r="K55" s="273"/>
      <c r="L55" s="273"/>
      <c r="M55" s="273"/>
      <c r="N55" s="273"/>
      <c r="O55" s="273"/>
      <c r="P55" s="273"/>
      <c r="Q55" s="273"/>
      <c r="R55" s="273"/>
      <c r="S55" s="273"/>
      <c r="T55" s="274"/>
    </row>
    <row r="56" spans="1:20" s="28" customFormat="1" ht="23.25" customHeight="1" x14ac:dyDescent="0.4">
      <c r="A56" s="275" t="s">
        <v>46</v>
      </c>
      <c r="B56" s="276"/>
      <c r="C56" s="295" t="s">
        <v>68</v>
      </c>
      <c r="D56" s="296"/>
      <c r="E56" s="296"/>
      <c r="F56" s="296"/>
      <c r="G56" s="296"/>
      <c r="H56" s="296"/>
      <c r="I56" s="296"/>
      <c r="J56" s="296"/>
      <c r="K56" s="296"/>
      <c r="L56" s="296"/>
      <c r="M56" s="296"/>
      <c r="N56" s="296"/>
      <c r="O56" s="296"/>
      <c r="P56" s="296"/>
      <c r="Q56" s="296"/>
      <c r="R56" s="296"/>
      <c r="S56" s="296"/>
      <c r="T56" s="297"/>
    </row>
    <row r="57" spans="1:20" s="28" customFormat="1" ht="23.25" customHeight="1" x14ac:dyDescent="0.4">
      <c r="A57" s="277"/>
      <c r="B57" s="278"/>
      <c r="C57" s="298"/>
      <c r="D57" s="299"/>
      <c r="E57" s="299"/>
      <c r="F57" s="299"/>
      <c r="G57" s="299"/>
      <c r="H57" s="299"/>
      <c r="I57" s="299"/>
      <c r="J57" s="299"/>
      <c r="K57" s="299"/>
      <c r="L57" s="299"/>
      <c r="M57" s="299"/>
      <c r="N57" s="299"/>
      <c r="O57" s="299"/>
      <c r="P57" s="299"/>
      <c r="Q57" s="299"/>
      <c r="R57" s="299"/>
      <c r="S57" s="299"/>
      <c r="T57" s="300"/>
    </row>
    <row r="58" spans="1:20" s="28" customFormat="1" ht="23.25" customHeight="1" x14ac:dyDescent="0.4">
      <c r="A58" s="279"/>
      <c r="B58" s="280"/>
      <c r="C58" s="301"/>
      <c r="D58" s="302"/>
      <c r="E58" s="302"/>
      <c r="F58" s="302"/>
      <c r="G58" s="302"/>
      <c r="H58" s="302"/>
      <c r="I58" s="302"/>
      <c r="J58" s="302"/>
      <c r="K58" s="302"/>
      <c r="L58" s="302"/>
      <c r="M58" s="302"/>
      <c r="N58" s="302"/>
      <c r="O58" s="302"/>
      <c r="P58" s="302"/>
      <c r="Q58" s="302"/>
      <c r="R58" s="302"/>
      <c r="S58" s="302"/>
      <c r="T58" s="303"/>
    </row>
    <row r="59" spans="1:20" ht="23.25" customHeight="1" x14ac:dyDescent="0.4">
      <c r="B59" s="23"/>
      <c r="C59" s="27"/>
      <c r="D59" s="23"/>
    </row>
    <row r="60" spans="1:20" ht="14.25" customHeight="1" x14ac:dyDescent="0.4">
      <c r="A60" s="22"/>
      <c r="B60" s="23"/>
      <c r="C60" s="27"/>
      <c r="D60" s="23"/>
      <c r="S60" s="281" t="s">
        <v>43</v>
      </c>
      <c r="T60" s="283"/>
    </row>
    <row r="61" spans="1:20" ht="21" customHeight="1" x14ac:dyDescent="0.4">
      <c r="B61" s="25"/>
      <c r="S61" s="29"/>
      <c r="T61" s="30"/>
    </row>
    <row r="62" spans="1:20" ht="14.25" customHeight="1" x14ac:dyDescent="0.4">
      <c r="B62" s="49" t="s">
        <v>60</v>
      </c>
      <c r="D62" s="53" t="s">
        <v>72</v>
      </c>
      <c r="F62" s="287" t="s">
        <v>14</v>
      </c>
      <c r="G62" s="287"/>
      <c r="H62" s="287"/>
      <c r="I62" s="287"/>
      <c r="J62" s="287"/>
      <c r="K62" s="25"/>
      <c r="L62" s="25"/>
      <c r="M62" s="25"/>
      <c r="N62" s="25"/>
      <c r="O62" s="25"/>
      <c r="P62" s="25"/>
    </row>
    <row r="63" spans="1:20" ht="14.25" customHeight="1" x14ac:dyDescent="0.4">
      <c r="B63" s="41"/>
      <c r="D63" s="41"/>
      <c r="F63" s="288"/>
      <c r="G63" s="288"/>
      <c r="H63" s="288"/>
      <c r="I63" s="288"/>
      <c r="J63" s="288"/>
    </row>
    <row r="64" spans="1:20" ht="14.25" customHeight="1" x14ac:dyDescent="0.4">
      <c r="B64" s="42"/>
      <c r="D64" s="42"/>
      <c r="F64" s="288"/>
      <c r="G64" s="288"/>
      <c r="H64" s="288"/>
      <c r="I64" s="288"/>
      <c r="J64" s="288"/>
      <c r="S64" s="281" t="s">
        <v>20</v>
      </c>
      <c r="T64" s="283"/>
    </row>
    <row r="65" spans="1:20" ht="21" customHeight="1" x14ac:dyDescent="0.4">
      <c r="B65" s="43"/>
      <c r="D65" s="43"/>
      <c r="F65" s="288"/>
      <c r="G65" s="288"/>
      <c r="H65" s="288"/>
      <c r="I65" s="288"/>
      <c r="J65" s="288"/>
      <c r="S65" s="31"/>
      <c r="T65" s="32"/>
    </row>
    <row r="66" spans="1:20" ht="22.5" customHeight="1" x14ac:dyDescent="0.4">
      <c r="A66" s="23"/>
      <c r="B66" s="23"/>
      <c r="C66" s="23"/>
      <c r="D66" s="23"/>
      <c r="E66" s="23"/>
      <c r="F66" s="23"/>
      <c r="G66" s="23"/>
      <c r="H66" s="23"/>
      <c r="I66" s="23"/>
      <c r="J66" s="23"/>
      <c r="K66" s="23"/>
      <c r="L66" s="23"/>
      <c r="M66" s="23"/>
      <c r="N66" s="23"/>
      <c r="O66" s="23"/>
      <c r="P66" s="23"/>
      <c r="Q66" s="23"/>
      <c r="R66" s="23"/>
      <c r="S66" s="23"/>
      <c r="T66" s="23"/>
    </row>
    <row r="67" spans="1:20" ht="34.5" customHeight="1" x14ac:dyDescent="0.4">
      <c r="A67" s="53" t="s">
        <v>47</v>
      </c>
      <c r="B67" s="46" t="s">
        <v>48</v>
      </c>
      <c r="C67" s="53" t="s">
        <v>61</v>
      </c>
      <c r="D67" s="281" t="s">
        <v>49</v>
      </c>
      <c r="E67" s="282"/>
      <c r="F67" s="282"/>
      <c r="G67" s="282"/>
      <c r="H67" s="282"/>
      <c r="I67" s="282"/>
      <c r="J67" s="282"/>
      <c r="K67" s="282"/>
      <c r="L67" s="282"/>
      <c r="M67" s="282"/>
      <c r="N67" s="282"/>
      <c r="O67" s="282"/>
      <c r="P67" s="282"/>
      <c r="Q67" s="282"/>
      <c r="R67" s="282"/>
      <c r="S67" s="282"/>
      <c r="T67" s="283"/>
    </row>
    <row r="68" spans="1:20" ht="21" customHeight="1" x14ac:dyDescent="0.4">
      <c r="A68" s="54">
        <v>1</v>
      </c>
      <c r="B68" s="54" t="s">
        <v>50</v>
      </c>
      <c r="C68" s="54" t="s">
        <v>51</v>
      </c>
      <c r="D68" s="265" t="s">
        <v>53</v>
      </c>
      <c r="E68" s="266"/>
      <c r="F68" s="266"/>
      <c r="G68" s="266"/>
      <c r="H68" s="266"/>
      <c r="I68" s="266"/>
      <c r="J68" s="266"/>
      <c r="K68" s="266"/>
      <c r="L68" s="266"/>
      <c r="M68" s="266"/>
      <c r="N68" s="266"/>
      <c r="O68" s="266"/>
      <c r="P68" s="266"/>
      <c r="Q68" s="266"/>
      <c r="R68" s="266"/>
      <c r="S68" s="266"/>
      <c r="T68" s="267"/>
    </row>
    <row r="69" spans="1:20" ht="21" customHeight="1" x14ac:dyDescent="0.4">
      <c r="A69" s="54">
        <v>2</v>
      </c>
      <c r="B69" s="54" t="s">
        <v>51</v>
      </c>
      <c r="C69" s="54" t="s">
        <v>52</v>
      </c>
      <c r="D69" s="265" t="s">
        <v>75</v>
      </c>
      <c r="E69" s="266"/>
      <c r="F69" s="266"/>
      <c r="G69" s="266"/>
      <c r="H69" s="266"/>
      <c r="I69" s="266"/>
      <c r="J69" s="266"/>
      <c r="K69" s="266"/>
      <c r="L69" s="266"/>
      <c r="M69" s="266"/>
      <c r="N69" s="266"/>
      <c r="O69" s="266"/>
      <c r="P69" s="266"/>
      <c r="Q69" s="266"/>
      <c r="R69" s="266"/>
      <c r="S69" s="266"/>
      <c r="T69" s="267"/>
    </row>
    <row r="70" spans="1:20" x14ac:dyDescent="0.4">
      <c r="A70" s="23"/>
      <c r="B70" s="23"/>
      <c r="C70" s="23"/>
      <c r="D70" s="23"/>
      <c r="E70" s="23"/>
      <c r="F70" s="23"/>
      <c r="G70" s="23"/>
      <c r="H70" s="23"/>
      <c r="I70" s="23"/>
      <c r="J70" s="23"/>
      <c r="K70" s="23"/>
      <c r="L70" s="23"/>
      <c r="M70" s="23"/>
      <c r="N70" s="23"/>
      <c r="O70" s="23"/>
      <c r="P70" s="23"/>
      <c r="Q70" s="23"/>
      <c r="R70" s="23"/>
      <c r="S70" s="23"/>
      <c r="T70" s="23"/>
    </row>
    <row r="71" spans="1:20" x14ac:dyDescent="0.4">
      <c r="A71" s="23"/>
      <c r="B71" s="23"/>
      <c r="C71" s="23"/>
      <c r="D71" s="23"/>
      <c r="E71" s="23"/>
      <c r="F71" s="23"/>
      <c r="G71" s="23"/>
      <c r="H71" s="23"/>
      <c r="I71" s="23"/>
      <c r="J71" s="23"/>
      <c r="K71" s="23"/>
      <c r="L71" s="23"/>
      <c r="M71" s="23"/>
      <c r="N71" s="23"/>
      <c r="O71" s="23"/>
      <c r="P71" s="23"/>
      <c r="Q71" s="23"/>
      <c r="R71" s="23"/>
      <c r="S71" s="23"/>
      <c r="T71" s="23"/>
    </row>
    <row r="72" spans="1:20" x14ac:dyDescent="0.4">
      <c r="A72" s="23"/>
      <c r="B72" s="23"/>
      <c r="C72" s="23"/>
      <c r="D72" s="23"/>
      <c r="E72" s="23"/>
      <c r="F72" s="23"/>
      <c r="G72" s="23"/>
      <c r="H72" s="23"/>
      <c r="I72" s="23"/>
      <c r="J72" s="23"/>
      <c r="K72" s="23"/>
      <c r="L72" s="23"/>
      <c r="M72" s="23"/>
      <c r="N72" s="23"/>
      <c r="O72" s="23"/>
      <c r="P72" s="23"/>
      <c r="Q72" s="23"/>
      <c r="R72" s="23"/>
      <c r="S72" s="23"/>
      <c r="T72" s="23"/>
    </row>
    <row r="73" spans="1:20" x14ac:dyDescent="0.4">
      <c r="A73" s="23"/>
      <c r="B73" s="23"/>
      <c r="C73" s="23"/>
      <c r="D73" s="23"/>
      <c r="E73" s="23"/>
      <c r="F73" s="23"/>
      <c r="G73" s="23"/>
      <c r="H73" s="23"/>
      <c r="I73" s="23"/>
      <c r="J73" s="23"/>
      <c r="K73" s="23"/>
      <c r="L73" s="23"/>
      <c r="M73" s="23"/>
      <c r="N73" s="23"/>
      <c r="O73" s="23"/>
      <c r="P73" s="23"/>
      <c r="Q73" s="23"/>
      <c r="R73" s="23"/>
      <c r="S73" s="23"/>
      <c r="T73" s="23"/>
    </row>
    <row r="74" spans="1:20" x14ac:dyDescent="0.4">
      <c r="S74" s="23"/>
      <c r="T74" s="23"/>
    </row>
    <row r="75" spans="1:20" x14ac:dyDescent="0.4">
      <c r="S75" s="23"/>
      <c r="T75" s="23"/>
    </row>
    <row r="76" spans="1:20" x14ac:dyDescent="0.4">
      <c r="S76" s="23"/>
      <c r="T76" s="23"/>
    </row>
    <row r="77" spans="1:20" x14ac:dyDescent="0.4">
      <c r="S77" s="23"/>
      <c r="T77" s="23"/>
    </row>
    <row r="78" spans="1:20" x14ac:dyDescent="0.4">
      <c r="S78" s="23"/>
      <c r="T78" s="23"/>
    </row>
    <row r="79" spans="1:20" x14ac:dyDescent="0.4">
      <c r="S79" s="23"/>
      <c r="T79" s="23"/>
    </row>
    <row r="80" spans="1:20" x14ac:dyDescent="0.4">
      <c r="S80" s="23"/>
      <c r="T80" s="23"/>
    </row>
    <row r="81" spans="1:20" x14ac:dyDescent="0.4">
      <c r="S81" s="23"/>
      <c r="T81" s="23"/>
    </row>
    <row r="82" spans="1:20" x14ac:dyDescent="0.4">
      <c r="S82" s="23"/>
      <c r="T82" s="23"/>
    </row>
    <row r="83" spans="1:20" x14ac:dyDescent="0.4">
      <c r="S83" s="23"/>
      <c r="T83" s="23"/>
    </row>
    <row r="84" spans="1:20" x14ac:dyDescent="0.4">
      <c r="A84" s="23"/>
      <c r="B84" s="23"/>
      <c r="C84" s="23"/>
      <c r="D84" s="23"/>
      <c r="E84" s="23"/>
      <c r="F84" s="23"/>
      <c r="G84" s="23"/>
      <c r="H84" s="23"/>
      <c r="I84" s="23"/>
      <c r="J84" s="23"/>
      <c r="K84" s="23"/>
      <c r="L84" s="23"/>
      <c r="M84" s="23"/>
      <c r="N84" s="23"/>
      <c r="O84" s="23"/>
      <c r="P84" s="23"/>
      <c r="Q84" s="23"/>
      <c r="R84" s="23"/>
      <c r="S84" s="23"/>
      <c r="T84" s="23"/>
    </row>
    <row r="85" spans="1:20" x14ac:dyDescent="0.4">
      <c r="A85" s="23"/>
      <c r="B85" s="23"/>
      <c r="C85" s="23"/>
      <c r="D85" s="23"/>
      <c r="E85" s="23"/>
      <c r="F85" s="23"/>
      <c r="G85" s="23"/>
      <c r="H85" s="23"/>
      <c r="I85" s="23"/>
      <c r="J85" s="23"/>
      <c r="K85" s="23"/>
      <c r="L85" s="23"/>
      <c r="M85" s="23"/>
      <c r="N85" s="23"/>
      <c r="O85" s="23"/>
      <c r="P85" s="23"/>
      <c r="Q85" s="23"/>
      <c r="R85" s="23"/>
      <c r="S85" s="23"/>
      <c r="T85" s="23"/>
    </row>
    <row r="86" spans="1:20" x14ac:dyDescent="0.4">
      <c r="A86" s="23"/>
      <c r="B86" s="23"/>
      <c r="C86" s="23"/>
      <c r="D86" s="23"/>
      <c r="E86" s="23"/>
      <c r="F86" s="23"/>
      <c r="G86" s="23"/>
      <c r="H86" s="23"/>
      <c r="I86" s="23"/>
      <c r="J86" s="23"/>
      <c r="K86" s="23"/>
      <c r="L86" s="23"/>
      <c r="M86" s="23"/>
      <c r="N86" s="23"/>
      <c r="O86" s="23"/>
      <c r="P86" s="23"/>
      <c r="Q86" s="23"/>
      <c r="R86" s="23"/>
      <c r="S86" s="23"/>
      <c r="T86" s="23"/>
    </row>
    <row r="87" spans="1:20" x14ac:dyDescent="0.4">
      <c r="A87" s="23"/>
      <c r="B87" s="23"/>
      <c r="C87" s="23"/>
      <c r="D87" s="23"/>
      <c r="E87" s="23"/>
      <c r="F87" s="23"/>
      <c r="G87" s="23"/>
      <c r="H87" s="23"/>
      <c r="I87" s="23"/>
      <c r="J87" s="23"/>
      <c r="K87" s="23"/>
      <c r="L87" s="23"/>
      <c r="M87" s="23"/>
      <c r="N87" s="23"/>
      <c r="O87" s="23"/>
      <c r="P87" s="23"/>
      <c r="Q87" s="23"/>
      <c r="R87" s="23"/>
      <c r="S87" s="23"/>
      <c r="T87" s="23"/>
    </row>
    <row r="88" spans="1:20" x14ac:dyDescent="0.4">
      <c r="A88" s="23"/>
      <c r="B88" s="23"/>
      <c r="C88" s="23"/>
      <c r="D88" s="23"/>
      <c r="E88" s="23"/>
      <c r="F88" s="23"/>
      <c r="G88" s="23"/>
      <c r="H88" s="23"/>
      <c r="I88" s="23"/>
      <c r="J88" s="23"/>
      <c r="K88" s="23"/>
      <c r="L88" s="23"/>
      <c r="M88" s="23"/>
      <c r="N88" s="23"/>
      <c r="O88" s="23"/>
      <c r="P88" s="23"/>
      <c r="Q88" s="23"/>
      <c r="R88" s="23"/>
      <c r="S88" s="23"/>
      <c r="T88" s="23"/>
    </row>
    <row r="89" spans="1:20" x14ac:dyDescent="0.4">
      <c r="A89" s="23"/>
      <c r="B89" s="23"/>
      <c r="C89" s="23"/>
      <c r="D89" s="23"/>
      <c r="E89" s="23"/>
      <c r="F89" s="23"/>
      <c r="G89" s="23"/>
      <c r="H89" s="23"/>
      <c r="I89" s="23"/>
      <c r="J89" s="23"/>
      <c r="K89" s="23"/>
      <c r="L89" s="23"/>
      <c r="M89" s="23"/>
      <c r="N89" s="23"/>
      <c r="O89" s="23"/>
      <c r="P89" s="23"/>
      <c r="Q89" s="23"/>
      <c r="R89" s="23"/>
      <c r="S89" s="23"/>
      <c r="T89" s="23"/>
    </row>
    <row r="90" spans="1:20" x14ac:dyDescent="0.4">
      <c r="A90" s="23"/>
      <c r="B90" s="23"/>
      <c r="C90" s="23"/>
      <c r="D90" s="23"/>
      <c r="E90" s="23"/>
      <c r="F90" s="23"/>
      <c r="G90" s="23"/>
      <c r="H90" s="23"/>
      <c r="I90" s="23"/>
      <c r="J90" s="23"/>
      <c r="K90" s="23"/>
      <c r="L90" s="23"/>
      <c r="M90" s="23"/>
      <c r="N90" s="23"/>
      <c r="O90" s="23"/>
      <c r="P90" s="23"/>
      <c r="Q90" s="23"/>
      <c r="R90" s="23"/>
      <c r="S90" s="23"/>
      <c r="T90" s="23"/>
    </row>
    <row r="91" spans="1:20" x14ac:dyDescent="0.4">
      <c r="A91" s="23"/>
      <c r="B91" s="23"/>
      <c r="C91" s="23"/>
      <c r="D91" s="23"/>
      <c r="E91" s="23"/>
      <c r="F91" s="23"/>
      <c r="G91" s="23"/>
      <c r="H91" s="23"/>
      <c r="I91" s="23"/>
      <c r="J91" s="23"/>
      <c r="K91" s="23"/>
      <c r="L91" s="23"/>
      <c r="M91" s="23"/>
      <c r="N91" s="23"/>
      <c r="O91" s="23"/>
      <c r="P91" s="23"/>
      <c r="Q91" s="23"/>
      <c r="R91" s="23"/>
      <c r="S91" s="23"/>
      <c r="T91" s="23"/>
    </row>
    <row r="92" spans="1:20" x14ac:dyDescent="0.4">
      <c r="A92" s="23"/>
      <c r="B92" s="23"/>
      <c r="C92" s="23"/>
      <c r="D92" s="23"/>
      <c r="E92" s="23"/>
      <c r="F92" s="23"/>
      <c r="G92" s="23"/>
      <c r="H92" s="23"/>
      <c r="I92" s="23"/>
      <c r="J92" s="23"/>
      <c r="K92" s="23"/>
      <c r="L92" s="23"/>
      <c r="M92" s="23"/>
      <c r="N92" s="23"/>
      <c r="O92" s="23"/>
      <c r="P92" s="23"/>
      <c r="Q92" s="23"/>
      <c r="R92" s="23"/>
      <c r="S92" s="23"/>
      <c r="T92" s="23"/>
    </row>
    <row r="93" spans="1:20" x14ac:dyDescent="0.4">
      <c r="A93" s="23"/>
      <c r="B93" s="23"/>
      <c r="C93" s="23"/>
      <c r="D93" s="23"/>
      <c r="E93" s="23"/>
      <c r="F93" s="23"/>
      <c r="G93" s="23"/>
      <c r="H93" s="23"/>
      <c r="I93" s="23"/>
      <c r="J93" s="23"/>
      <c r="K93" s="23"/>
      <c r="L93" s="23"/>
      <c r="M93" s="23"/>
      <c r="N93" s="23"/>
      <c r="O93" s="23"/>
      <c r="P93" s="23"/>
      <c r="Q93" s="23"/>
      <c r="R93" s="23"/>
      <c r="S93" s="23"/>
      <c r="T93" s="23"/>
    </row>
    <row r="94" spans="1:20" x14ac:dyDescent="0.4">
      <c r="A94" s="23"/>
      <c r="B94" s="23"/>
      <c r="C94" s="23"/>
      <c r="D94" s="23"/>
      <c r="E94" s="23"/>
      <c r="F94" s="23"/>
      <c r="G94" s="23"/>
      <c r="H94" s="23"/>
      <c r="I94" s="23"/>
      <c r="J94" s="23"/>
      <c r="K94" s="23"/>
      <c r="L94" s="23"/>
      <c r="M94" s="23"/>
      <c r="N94" s="23"/>
      <c r="O94" s="23"/>
      <c r="P94" s="23"/>
      <c r="Q94" s="23"/>
      <c r="R94" s="23"/>
      <c r="S94" s="23"/>
      <c r="T94" s="23"/>
    </row>
    <row r="95" spans="1:20" x14ac:dyDescent="0.4">
      <c r="A95" s="23"/>
      <c r="B95" s="23"/>
      <c r="C95" s="23"/>
      <c r="D95" s="23"/>
      <c r="E95" s="23"/>
      <c r="F95" s="23"/>
      <c r="G95" s="23"/>
      <c r="H95" s="23"/>
      <c r="I95" s="23"/>
      <c r="J95" s="23"/>
      <c r="K95" s="23"/>
      <c r="L95" s="23"/>
      <c r="M95" s="23"/>
      <c r="N95" s="23"/>
      <c r="O95" s="23"/>
      <c r="P95" s="23"/>
      <c r="Q95" s="23"/>
      <c r="R95" s="23"/>
      <c r="S95" s="23"/>
      <c r="T95" s="23"/>
    </row>
    <row r="96" spans="1:20" x14ac:dyDescent="0.4">
      <c r="A96" s="23"/>
      <c r="B96" s="23"/>
      <c r="C96" s="23"/>
      <c r="D96" s="23"/>
      <c r="E96" s="23"/>
      <c r="F96" s="23"/>
      <c r="G96" s="23"/>
      <c r="H96" s="23"/>
      <c r="I96" s="23"/>
      <c r="J96" s="23"/>
      <c r="K96" s="23"/>
      <c r="L96" s="23"/>
      <c r="M96" s="23"/>
      <c r="N96" s="23"/>
      <c r="O96" s="23"/>
      <c r="P96" s="23"/>
      <c r="Q96" s="23"/>
      <c r="R96" s="23"/>
      <c r="S96" s="23"/>
      <c r="T96" s="23"/>
    </row>
    <row r="97" spans="1:20" x14ac:dyDescent="0.4">
      <c r="A97" s="23"/>
      <c r="B97" s="23"/>
      <c r="C97" s="23"/>
      <c r="D97" s="23"/>
      <c r="E97" s="23"/>
      <c r="F97" s="23"/>
      <c r="G97" s="23"/>
      <c r="H97" s="23"/>
      <c r="I97" s="23"/>
      <c r="J97" s="23"/>
      <c r="K97" s="23"/>
      <c r="L97" s="23"/>
      <c r="M97" s="23"/>
      <c r="N97" s="23"/>
      <c r="O97" s="23"/>
      <c r="P97" s="23"/>
      <c r="Q97" s="23"/>
      <c r="R97" s="23"/>
      <c r="S97" s="23"/>
      <c r="T97" s="23"/>
    </row>
    <row r="98" spans="1:20" x14ac:dyDescent="0.4">
      <c r="A98" s="23"/>
      <c r="B98" s="23"/>
      <c r="C98" s="23"/>
      <c r="D98" s="23"/>
      <c r="E98" s="23"/>
      <c r="F98" s="23"/>
      <c r="G98" s="23"/>
      <c r="H98" s="23"/>
      <c r="I98" s="23"/>
      <c r="J98" s="23"/>
      <c r="K98" s="23"/>
      <c r="L98" s="23"/>
      <c r="M98" s="23"/>
      <c r="N98" s="23"/>
      <c r="O98" s="23"/>
      <c r="P98" s="23"/>
      <c r="Q98" s="23"/>
      <c r="R98" s="23"/>
      <c r="S98" s="23"/>
      <c r="T98" s="23"/>
    </row>
    <row r="99" spans="1:20" x14ac:dyDescent="0.4">
      <c r="A99" s="23"/>
      <c r="B99" s="23"/>
      <c r="C99" s="23"/>
      <c r="D99" s="23"/>
      <c r="E99" s="23"/>
      <c r="F99" s="23"/>
      <c r="G99" s="23"/>
      <c r="H99" s="23"/>
      <c r="I99" s="23"/>
      <c r="J99" s="23"/>
      <c r="K99" s="23"/>
      <c r="L99" s="23"/>
      <c r="M99" s="23"/>
      <c r="N99" s="23"/>
      <c r="O99" s="23"/>
      <c r="P99" s="23"/>
      <c r="Q99" s="23"/>
      <c r="R99" s="23"/>
      <c r="S99" s="23"/>
      <c r="T99" s="23"/>
    </row>
    <row r="100" spans="1:20" x14ac:dyDescent="0.4">
      <c r="A100" s="23"/>
      <c r="B100" s="23"/>
      <c r="C100" s="23"/>
      <c r="D100" s="23"/>
      <c r="E100" s="23"/>
      <c r="F100" s="23"/>
      <c r="G100" s="23"/>
      <c r="H100" s="23"/>
      <c r="I100" s="23"/>
      <c r="J100" s="23"/>
      <c r="K100" s="23"/>
      <c r="L100" s="23"/>
      <c r="M100" s="23"/>
      <c r="N100" s="23"/>
      <c r="O100" s="23"/>
      <c r="P100" s="23"/>
      <c r="Q100" s="23"/>
      <c r="R100" s="23"/>
      <c r="S100" s="23"/>
      <c r="T100" s="23"/>
    </row>
    <row r="101" spans="1:20" x14ac:dyDescent="0.4">
      <c r="A101" s="23"/>
      <c r="B101" s="23"/>
      <c r="C101" s="23"/>
      <c r="D101" s="23"/>
      <c r="E101" s="23"/>
      <c r="F101" s="23"/>
      <c r="G101" s="23"/>
      <c r="H101" s="23"/>
      <c r="I101" s="23"/>
      <c r="J101" s="23"/>
      <c r="K101" s="23"/>
      <c r="L101" s="23"/>
      <c r="M101" s="23"/>
      <c r="N101" s="23"/>
      <c r="O101" s="23"/>
      <c r="P101" s="23"/>
      <c r="Q101" s="23"/>
      <c r="R101" s="23"/>
      <c r="S101" s="23"/>
      <c r="T101" s="23"/>
    </row>
    <row r="102" spans="1:20" x14ac:dyDescent="0.4">
      <c r="A102" s="23"/>
      <c r="B102" s="23"/>
      <c r="C102" s="23"/>
      <c r="D102" s="23"/>
      <c r="E102" s="23"/>
      <c r="F102" s="23"/>
      <c r="G102" s="23"/>
      <c r="H102" s="23"/>
      <c r="I102" s="23"/>
      <c r="J102" s="23"/>
      <c r="K102" s="23"/>
      <c r="L102" s="23"/>
      <c r="M102" s="23"/>
      <c r="N102" s="23"/>
      <c r="O102" s="23"/>
      <c r="P102" s="23"/>
      <c r="Q102" s="23"/>
      <c r="R102" s="23"/>
      <c r="S102" s="23"/>
      <c r="T102" s="23"/>
    </row>
    <row r="103" spans="1:20" x14ac:dyDescent="0.4">
      <c r="A103" s="23"/>
      <c r="B103" s="23"/>
      <c r="C103" s="23"/>
      <c r="D103" s="23"/>
      <c r="E103" s="23"/>
      <c r="F103" s="23"/>
      <c r="G103" s="23"/>
      <c r="H103" s="23"/>
      <c r="I103" s="23"/>
      <c r="J103" s="23"/>
      <c r="K103" s="23"/>
      <c r="L103" s="23"/>
      <c r="M103" s="23"/>
      <c r="N103" s="23"/>
      <c r="O103" s="23"/>
      <c r="P103" s="23"/>
      <c r="Q103" s="23"/>
      <c r="R103" s="23"/>
      <c r="S103" s="23"/>
      <c r="T103" s="23"/>
    </row>
    <row r="104" spans="1:20" x14ac:dyDescent="0.4">
      <c r="A104" s="23"/>
      <c r="B104" s="23"/>
      <c r="C104" s="23"/>
      <c r="D104" s="23"/>
      <c r="E104" s="23"/>
      <c r="F104" s="23"/>
      <c r="G104" s="23"/>
      <c r="H104" s="23"/>
      <c r="I104" s="23"/>
      <c r="J104" s="23"/>
      <c r="K104" s="23"/>
      <c r="L104" s="23"/>
      <c r="M104" s="23"/>
      <c r="N104" s="23"/>
      <c r="O104" s="23"/>
      <c r="P104" s="23"/>
      <c r="Q104" s="23"/>
      <c r="R104" s="23"/>
      <c r="S104" s="23"/>
      <c r="T104" s="23"/>
    </row>
    <row r="105" spans="1:20" x14ac:dyDescent="0.4">
      <c r="A105" s="23"/>
      <c r="B105" s="23"/>
      <c r="C105" s="23"/>
      <c r="D105" s="23"/>
      <c r="E105" s="23"/>
      <c r="F105" s="23"/>
      <c r="G105" s="23"/>
      <c r="H105" s="23"/>
      <c r="I105" s="23"/>
      <c r="J105" s="23"/>
      <c r="K105" s="23"/>
      <c r="L105" s="23"/>
      <c r="M105" s="23"/>
      <c r="N105" s="23"/>
      <c r="O105" s="23"/>
      <c r="P105" s="23"/>
      <c r="Q105" s="23"/>
      <c r="R105" s="23"/>
      <c r="S105" s="23"/>
      <c r="T105" s="23"/>
    </row>
    <row r="106" spans="1:20" x14ac:dyDescent="0.4">
      <c r="A106" s="23"/>
      <c r="B106" s="23"/>
      <c r="C106" s="23"/>
      <c r="D106" s="23"/>
      <c r="E106" s="23"/>
      <c r="F106" s="23"/>
      <c r="G106" s="23"/>
      <c r="H106" s="23"/>
      <c r="I106" s="23"/>
      <c r="J106" s="23"/>
      <c r="K106" s="23"/>
      <c r="L106" s="23"/>
      <c r="M106" s="23"/>
      <c r="N106" s="23"/>
      <c r="O106" s="23"/>
      <c r="P106" s="23"/>
      <c r="Q106" s="23"/>
      <c r="R106" s="23"/>
      <c r="S106" s="23"/>
      <c r="T106" s="23"/>
    </row>
    <row r="107" spans="1:20" x14ac:dyDescent="0.4">
      <c r="A107" s="23"/>
      <c r="B107" s="23"/>
      <c r="C107" s="23"/>
      <c r="D107" s="23"/>
      <c r="E107" s="23"/>
      <c r="F107" s="23"/>
      <c r="G107" s="23"/>
      <c r="H107" s="23"/>
      <c r="I107" s="23"/>
      <c r="J107" s="23"/>
      <c r="K107" s="23"/>
      <c r="L107" s="23"/>
      <c r="M107" s="23"/>
      <c r="N107" s="23"/>
      <c r="O107" s="23"/>
      <c r="P107" s="23"/>
      <c r="Q107" s="23"/>
      <c r="R107" s="23"/>
      <c r="S107" s="23"/>
      <c r="T107" s="23"/>
    </row>
    <row r="108" spans="1:20" x14ac:dyDescent="0.4">
      <c r="A108" s="23"/>
      <c r="B108" s="23"/>
      <c r="C108" s="23"/>
      <c r="D108" s="23"/>
      <c r="E108" s="23"/>
      <c r="F108" s="23"/>
      <c r="G108" s="23"/>
      <c r="H108" s="23"/>
      <c r="I108" s="23"/>
      <c r="J108" s="23"/>
      <c r="K108" s="23"/>
      <c r="L108" s="23"/>
      <c r="M108" s="23"/>
      <c r="N108" s="23"/>
      <c r="O108" s="23"/>
      <c r="P108" s="23"/>
      <c r="Q108" s="23"/>
      <c r="R108" s="23"/>
      <c r="S108" s="23"/>
      <c r="T108" s="23"/>
    </row>
    <row r="109" spans="1:20" x14ac:dyDescent="0.4">
      <c r="A109" s="23"/>
      <c r="B109" s="23"/>
      <c r="C109" s="23"/>
      <c r="D109" s="23"/>
      <c r="E109" s="23"/>
      <c r="F109" s="23"/>
      <c r="G109" s="23"/>
      <c r="H109" s="23"/>
      <c r="I109" s="23"/>
      <c r="J109" s="23"/>
      <c r="K109" s="23"/>
      <c r="L109" s="23"/>
      <c r="M109" s="23"/>
      <c r="N109" s="23"/>
      <c r="O109" s="23"/>
      <c r="P109" s="23"/>
      <c r="Q109" s="23"/>
      <c r="R109" s="23"/>
      <c r="S109" s="23"/>
      <c r="T109" s="23"/>
    </row>
    <row r="110" spans="1:20" x14ac:dyDescent="0.4">
      <c r="A110" s="23"/>
      <c r="B110" s="23"/>
      <c r="C110" s="23"/>
      <c r="D110" s="23"/>
      <c r="E110" s="23"/>
      <c r="F110" s="23"/>
      <c r="G110" s="23"/>
      <c r="H110" s="23"/>
      <c r="I110" s="23"/>
      <c r="J110" s="23"/>
      <c r="K110" s="23"/>
      <c r="L110" s="23"/>
      <c r="M110" s="23"/>
      <c r="N110" s="23"/>
      <c r="O110" s="23"/>
      <c r="P110" s="23"/>
      <c r="Q110" s="23"/>
      <c r="R110" s="23"/>
      <c r="S110" s="23"/>
      <c r="T110" s="23"/>
    </row>
    <row r="111" spans="1:20" x14ac:dyDescent="0.4">
      <c r="A111" s="23"/>
      <c r="B111" s="23"/>
      <c r="C111" s="23"/>
      <c r="D111" s="23"/>
      <c r="E111" s="23"/>
      <c r="F111" s="23"/>
      <c r="G111" s="23"/>
      <c r="H111" s="23"/>
      <c r="I111" s="23"/>
      <c r="J111" s="23"/>
      <c r="K111" s="23"/>
      <c r="L111" s="23"/>
      <c r="M111" s="23"/>
      <c r="N111" s="23"/>
      <c r="O111" s="23"/>
      <c r="P111" s="23"/>
      <c r="Q111" s="23"/>
      <c r="R111" s="23"/>
      <c r="S111" s="23"/>
      <c r="T111" s="23"/>
    </row>
    <row r="112" spans="1:20" x14ac:dyDescent="0.4">
      <c r="A112" s="23"/>
      <c r="B112" s="23"/>
      <c r="C112" s="23"/>
      <c r="D112" s="23"/>
      <c r="E112" s="23"/>
      <c r="F112" s="23"/>
      <c r="G112" s="23"/>
      <c r="H112" s="23"/>
      <c r="I112" s="23"/>
      <c r="J112" s="23"/>
      <c r="K112" s="23"/>
      <c r="L112" s="23"/>
      <c r="M112" s="23"/>
      <c r="N112" s="23"/>
      <c r="O112" s="23"/>
      <c r="P112" s="23"/>
      <c r="Q112" s="23"/>
      <c r="R112" s="23"/>
      <c r="S112" s="23"/>
      <c r="T112" s="23"/>
    </row>
    <row r="113" spans="1:20" x14ac:dyDescent="0.4">
      <c r="A113" s="23"/>
      <c r="B113" s="23"/>
      <c r="C113" s="23"/>
      <c r="D113" s="23"/>
      <c r="E113" s="23"/>
      <c r="F113" s="23"/>
      <c r="G113" s="23"/>
      <c r="H113" s="23"/>
      <c r="I113" s="23"/>
      <c r="J113" s="23"/>
      <c r="K113" s="23"/>
      <c r="L113" s="23"/>
      <c r="M113" s="23"/>
      <c r="N113" s="23"/>
      <c r="O113" s="23"/>
      <c r="P113" s="23"/>
      <c r="Q113" s="23"/>
      <c r="R113" s="23"/>
      <c r="S113" s="23"/>
      <c r="T113" s="23"/>
    </row>
    <row r="114" spans="1:20" x14ac:dyDescent="0.4">
      <c r="A114" s="23"/>
      <c r="B114" s="23"/>
      <c r="C114" s="23"/>
      <c r="D114" s="23"/>
      <c r="E114" s="23"/>
      <c r="F114" s="23"/>
      <c r="G114" s="23"/>
      <c r="H114" s="23"/>
      <c r="I114" s="23"/>
      <c r="J114" s="23"/>
      <c r="K114" s="23"/>
      <c r="L114" s="23"/>
      <c r="M114" s="23"/>
      <c r="N114" s="23"/>
      <c r="O114" s="23"/>
      <c r="P114" s="23"/>
      <c r="Q114" s="23"/>
      <c r="R114" s="23"/>
      <c r="S114" s="23"/>
      <c r="T114" s="23"/>
    </row>
    <row r="115" spans="1:20" x14ac:dyDescent="0.4">
      <c r="A115" s="23"/>
      <c r="B115" s="23"/>
      <c r="C115" s="23"/>
      <c r="D115" s="23"/>
      <c r="E115" s="23"/>
      <c r="F115" s="23"/>
      <c r="G115" s="23"/>
      <c r="H115" s="23"/>
      <c r="I115" s="23"/>
      <c r="J115" s="23"/>
      <c r="K115" s="23"/>
      <c r="L115" s="23"/>
      <c r="M115" s="23"/>
      <c r="N115" s="23"/>
      <c r="O115" s="23"/>
      <c r="P115" s="23"/>
      <c r="Q115" s="23"/>
      <c r="R115" s="23"/>
      <c r="S115" s="23"/>
      <c r="T115" s="23"/>
    </row>
    <row r="116" spans="1:20" x14ac:dyDescent="0.4">
      <c r="A116" s="23"/>
      <c r="B116" s="23"/>
      <c r="C116" s="23"/>
      <c r="D116" s="23"/>
      <c r="E116" s="23"/>
      <c r="F116" s="23"/>
      <c r="G116" s="23"/>
      <c r="H116" s="23"/>
      <c r="I116" s="23"/>
      <c r="J116" s="23"/>
      <c r="K116" s="23"/>
      <c r="L116" s="23"/>
      <c r="M116" s="23"/>
      <c r="N116" s="23"/>
      <c r="O116" s="23"/>
      <c r="P116" s="23"/>
      <c r="Q116" s="23"/>
      <c r="R116" s="23"/>
      <c r="S116" s="23"/>
      <c r="T116" s="23"/>
    </row>
    <row r="117" spans="1:20" x14ac:dyDescent="0.4">
      <c r="A117" s="23"/>
      <c r="B117" s="23"/>
      <c r="C117" s="23"/>
      <c r="D117" s="23"/>
      <c r="E117" s="23"/>
      <c r="F117" s="23"/>
      <c r="G117" s="23"/>
      <c r="H117" s="23"/>
      <c r="I117" s="23"/>
      <c r="J117" s="23"/>
      <c r="K117" s="23"/>
      <c r="L117" s="23"/>
      <c r="M117" s="23"/>
      <c r="N117" s="23"/>
      <c r="O117" s="23"/>
      <c r="P117" s="23"/>
      <c r="Q117" s="23"/>
      <c r="R117" s="23"/>
      <c r="S117" s="23"/>
      <c r="T117" s="23"/>
    </row>
    <row r="118" spans="1:20" x14ac:dyDescent="0.4">
      <c r="A118" s="23"/>
      <c r="B118" s="23"/>
      <c r="C118" s="23"/>
      <c r="D118" s="23"/>
      <c r="E118" s="23"/>
      <c r="F118" s="23"/>
      <c r="G118" s="23"/>
      <c r="H118" s="23"/>
      <c r="I118" s="23"/>
      <c r="J118" s="23"/>
      <c r="K118" s="23"/>
      <c r="L118" s="23"/>
      <c r="M118" s="23"/>
      <c r="N118" s="23"/>
      <c r="O118" s="23"/>
      <c r="P118" s="23"/>
      <c r="Q118" s="23"/>
      <c r="R118" s="23"/>
      <c r="S118" s="23"/>
      <c r="T118" s="23"/>
    </row>
    <row r="119" spans="1:20" x14ac:dyDescent="0.4">
      <c r="A119" s="23"/>
      <c r="B119" s="23"/>
      <c r="C119" s="23"/>
      <c r="D119" s="23"/>
      <c r="E119" s="23"/>
      <c r="F119" s="23"/>
      <c r="G119" s="23"/>
      <c r="H119" s="23"/>
      <c r="I119" s="23"/>
      <c r="J119" s="23"/>
      <c r="K119" s="23"/>
      <c r="L119" s="23"/>
      <c r="M119" s="23"/>
      <c r="N119" s="23"/>
      <c r="O119" s="23"/>
      <c r="P119" s="23"/>
      <c r="Q119" s="23"/>
      <c r="R119" s="23"/>
      <c r="S119" s="23"/>
      <c r="T119" s="23"/>
    </row>
    <row r="120" spans="1:20" x14ac:dyDescent="0.4">
      <c r="A120" s="23"/>
      <c r="B120" s="23"/>
      <c r="C120" s="23"/>
      <c r="D120" s="23"/>
      <c r="E120" s="23"/>
      <c r="F120" s="23"/>
      <c r="G120" s="23"/>
      <c r="H120" s="23"/>
      <c r="I120" s="23"/>
      <c r="J120" s="23"/>
      <c r="K120" s="23"/>
      <c r="L120" s="23"/>
      <c r="M120" s="23"/>
      <c r="N120" s="23"/>
      <c r="O120" s="23"/>
      <c r="P120" s="23"/>
      <c r="Q120" s="23"/>
      <c r="R120" s="23"/>
      <c r="S120" s="23"/>
      <c r="T120" s="23"/>
    </row>
    <row r="121" spans="1:20" x14ac:dyDescent="0.4">
      <c r="A121" s="23"/>
      <c r="B121" s="23"/>
      <c r="C121" s="23"/>
      <c r="D121" s="23"/>
      <c r="E121" s="23"/>
      <c r="F121" s="23"/>
      <c r="G121" s="23"/>
      <c r="H121" s="23"/>
      <c r="I121" s="23"/>
      <c r="J121" s="23"/>
      <c r="K121" s="23"/>
      <c r="L121" s="23"/>
      <c r="M121" s="23"/>
      <c r="N121" s="23"/>
      <c r="O121" s="23"/>
      <c r="P121" s="23"/>
      <c r="Q121" s="23"/>
      <c r="R121" s="23"/>
      <c r="S121" s="23"/>
      <c r="T121" s="23"/>
    </row>
    <row r="122" spans="1:20" x14ac:dyDescent="0.4">
      <c r="A122" s="23"/>
      <c r="B122" s="23"/>
      <c r="C122" s="23"/>
      <c r="D122" s="23"/>
      <c r="E122" s="23"/>
      <c r="F122" s="23"/>
      <c r="G122" s="23"/>
      <c r="H122" s="23"/>
      <c r="I122" s="23"/>
      <c r="J122" s="23"/>
      <c r="K122" s="23"/>
      <c r="L122" s="23"/>
      <c r="M122" s="23"/>
      <c r="N122" s="23"/>
      <c r="O122" s="23"/>
      <c r="P122" s="23"/>
      <c r="Q122" s="23"/>
      <c r="R122" s="23"/>
      <c r="S122" s="23"/>
      <c r="T122" s="23"/>
    </row>
    <row r="123" spans="1:20" x14ac:dyDescent="0.4">
      <c r="A123" s="23"/>
      <c r="B123" s="23"/>
      <c r="C123" s="23"/>
      <c r="D123" s="23"/>
      <c r="E123" s="23"/>
      <c r="F123" s="23"/>
      <c r="G123" s="23"/>
      <c r="H123" s="23"/>
      <c r="I123" s="23"/>
      <c r="J123" s="23"/>
      <c r="K123" s="23"/>
      <c r="L123" s="23"/>
      <c r="M123" s="23"/>
      <c r="N123" s="23"/>
      <c r="O123" s="23"/>
      <c r="P123" s="23"/>
      <c r="Q123" s="23"/>
      <c r="R123" s="23"/>
      <c r="S123" s="23"/>
      <c r="T123" s="23"/>
    </row>
    <row r="124" spans="1:20" x14ac:dyDescent="0.4">
      <c r="A124" s="23"/>
      <c r="B124" s="23"/>
      <c r="C124" s="23"/>
      <c r="D124" s="23"/>
      <c r="E124" s="23"/>
      <c r="F124" s="23"/>
      <c r="G124" s="23"/>
      <c r="H124" s="23"/>
      <c r="I124" s="23"/>
      <c r="J124" s="23"/>
      <c r="K124" s="23"/>
      <c r="L124" s="23"/>
      <c r="M124" s="23"/>
      <c r="N124" s="23"/>
      <c r="O124" s="23"/>
      <c r="P124" s="23"/>
      <c r="Q124" s="23"/>
      <c r="R124" s="23"/>
      <c r="S124" s="23"/>
      <c r="T124" s="23"/>
    </row>
    <row r="125" spans="1:20" x14ac:dyDescent="0.4">
      <c r="A125" s="23"/>
      <c r="B125" s="23"/>
      <c r="C125" s="23"/>
      <c r="D125" s="23"/>
      <c r="E125" s="23"/>
      <c r="F125" s="23"/>
      <c r="G125" s="23"/>
      <c r="H125" s="23"/>
      <c r="I125" s="23"/>
      <c r="J125" s="23"/>
      <c r="K125" s="23"/>
      <c r="L125" s="23"/>
      <c r="M125" s="23"/>
      <c r="N125" s="23"/>
      <c r="O125" s="23"/>
      <c r="P125" s="23"/>
      <c r="Q125" s="23"/>
      <c r="R125" s="23"/>
      <c r="S125" s="23"/>
      <c r="T125" s="23"/>
    </row>
    <row r="126" spans="1:20" x14ac:dyDescent="0.4">
      <c r="A126" s="23"/>
      <c r="B126" s="23"/>
      <c r="C126" s="23"/>
      <c r="D126" s="23"/>
      <c r="E126" s="23"/>
      <c r="F126" s="23"/>
      <c r="G126" s="23"/>
      <c r="H126" s="23"/>
      <c r="I126" s="23"/>
      <c r="J126" s="23"/>
      <c r="K126" s="23"/>
      <c r="L126" s="23"/>
      <c r="M126" s="23"/>
      <c r="N126" s="23"/>
      <c r="O126" s="23"/>
      <c r="P126" s="23"/>
      <c r="Q126" s="23"/>
      <c r="R126" s="23"/>
      <c r="S126" s="23"/>
      <c r="T126" s="23"/>
    </row>
    <row r="127" spans="1:20" x14ac:dyDescent="0.4">
      <c r="A127" s="23"/>
      <c r="B127" s="23"/>
      <c r="C127" s="23"/>
      <c r="D127" s="23"/>
      <c r="E127" s="23"/>
      <c r="F127" s="23"/>
      <c r="G127" s="23"/>
      <c r="H127" s="23"/>
      <c r="I127" s="23"/>
      <c r="J127" s="23"/>
      <c r="K127" s="23"/>
      <c r="L127" s="23"/>
      <c r="M127" s="23"/>
      <c r="N127" s="23"/>
      <c r="O127" s="23"/>
      <c r="P127" s="23"/>
      <c r="Q127" s="23"/>
      <c r="R127" s="23"/>
      <c r="S127" s="23"/>
      <c r="T127" s="23"/>
    </row>
    <row r="128" spans="1:20" x14ac:dyDescent="0.4">
      <c r="A128" s="23"/>
      <c r="B128" s="23"/>
      <c r="C128" s="23"/>
      <c r="D128" s="23"/>
      <c r="E128" s="23"/>
      <c r="F128" s="23"/>
      <c r="G128" s="23"/>
      <c r="H128" s="23"/>
      <c r="I128" s="23"/>
      <c r="J128" s="23"/>
      <c r="K128" s="23"/>
      <c r="L128" s="23"/>
      <c r="M128" s="23"/>
      <c r="N128" s="23"/>
      <c r="O128" s="23"/>
      <c r="P128" s="23"/>
      <c r="Q128" s="23"/>
      <c r="R128" s="23"/>
      <c r="S128" s="23"/>
      <c r="T128" s="23"/>
    </row>
    <row r="129" spans="1:20" x14ac:dyDescent="0.4">
      <c r="A129" s="23"/>
      <c r="B129" s="23"/>
      <c r="C129" s="23"/>
      <c r="D129" s="23"/>
      <c r="E129" s="23"/>
      <c r="F129" s="23"/>
      <c r="G129" s="23"/>
      <c r="H129" s="23"/>
      <c r="I129" s="23"/>
      <c r="J129" s="23"/>
      <c r="K129" s="23"/>
      <c r="L129" s="23"/>
      <c r="M129" s="23"/>
      <c r="N129" s="23"/>
      <c r="O129" s="23"/>
      <c r="P129" s="23"/>
      <c r="Q129" s="23"/>
      <c r="R129" s="23"/>
      <c r="S129" s="23"/>
      <c r="T129" s="23"/>
    </row>
    <row r="130" spans="1:20" x14ac:dyDescent="0.4">
      <c r="A130" s="23"/>
      <c r="B130" s="23"/>
      <c r="C130" s="23"/>
      <c r="D130" s="23"/>
      <c r="E130" s="23"/>
      <c r="F130" s="23"/>
      <c r="G130" s="23"/>
      <c r="H130" s="23"/>
      <c r="I130" s="23"/>
      <c r="J130" s="23"/>
      <c r="K130" s="23"/>
      <c r="L130" s="23"/>
      <c r="M130" s="23"/>
      <c r="N130" s="23"/>
      <c r="O130" s="23"/>
      <c r="P130" s="23"/>
      <c r="Q130" s="23"/>
      <c r="R130" s="23"/>
      <c r="S130" s="23"/>
      <c r="T130" s="23"/>
    </row>
    <row r="131" spans="1:20" x14ac:dyDescent="0.4">
      <c r="A131" s="23"/>
      <c r="B131" s="23"/>
      <c r="C131" s="23"/>
      <c r="D131" s="23"/>
      <c r="E131" s="23"/>
      <c r="F131" s="23"/>
      <c r="G131" s="23"/>
      <c r="H131" s="23"/>
      <c r="I131" s="23"/>
      <c r="J131" s="23"/>
      <c r="K131" s="23"/>
      <c r="L131" s="23"/>
      <c r="M131" s="23"/>
      <c r="N131" s="23"/>
      <c r="O131" s="23"/>
      <c r="P131" s="23"/>
      <c r="Q131" s="23"/>
      <c r="R131" s="23"/>
      <c r="S131" s="23"/>
      <c r="T131" s="23"/>
    </row>
    <row r="132" spans="1:20" x14ac:dyDescent="0.4">
      <c r="A132" s="23"/>
      <c r="B132" s="23"/>
      <c r="C132" s="23"/>
      <c r="D132" s="23"/>
      <c r="E132" s="23"/>
      <c r="F132" s="23"/>
      <c r="G132" s="23"/>
      <c r="H132" s="23"/>
      <c r="I132" s="23"/>
      <c r="J132" s="23"/>
      <c r="K132" s="23"/>
      <c r="L132" s="23"/>
      <c r="M132" s="23"/>
      <c r="N132" s="23"/>
      <c r="O132" s="23"/>
      <c r="P132" s="23"/>
      <c r="Q132" s="23"/>
      <c r="R132" s="23"/>
      <c r="S132" s="23"/>
      <c r="T132" s="23"/>
    </row>
    <row r="133" spans="1:20" x14ac:dyDescent="0.4">
      <c r="A133" s="23"/>
      <c r="B133" s="23"/>
      <c r="C133" s="23"/>
      <c r="D133" s="23"/>
      <c r="E133" s="23"/>
      <c r="F133" s="23"/>
      <c r="G133" s="23"/>
      <c r="H133" s="23"/>
      <c r="I133" s="23"/>
      <c r="J133" s="23"/>
      <c r="K133" s="23"/>
      <c r="L133" s="23"/>
      <c r="M133" s="23"/>
      <c r="N133" s="23"/>
      <c r="O133" s="23"/>
      <c r="P133" s="23"/>
      <c r="Q133" s="23"/>
      <c r="R133" s="23"/>
      <c r="S133" s="23"/>
      <c r="T133" s="23"/>
    </row>
    <row r="134" spans="1:20" x14ac:dyDescent="0.4">
      <c r="A134" s="23"/>
      <c r="B134" s="23"/>
      <c r="C134" s="23"/>
      <c r="D134" s="23"/>
      <c r="E134" s="23"/>
      <c r="F134" s="23"/>
      <c r="G134" s="23"/>
      <c r="H134" s="23"/>
      <c r="I134" s="23"/>
      <c r="J134" s="23"/>
      <c r="K134" s="23"/>
      <c r="L134" s="23"/>
      <c r="M134" s="23"/>
      <c r="N134" s="23"/>
      <c r="O134" s="23"/>
      <c r="P134" s="23"/>
      <c r="Q134" s="23"/>
      <c r="R134" s="23"/>
      <c r="S134" s="23"/>
      <c r="T134" s="23"/>
    </row>
    <row r="135" spans="1:20" x14ac:dyDescent="0.4">
      <c r="A135" s="23"/>
      <c r="B135" s="23"/>
      <c r="C135" s="23"/>
      <c r="D135" s="23"/>
      <c r="E135" s="23"/>
      <c r="F135" s="23"/>
      <c r="G135" s="23"/>
      <c r="H135" s="23"/>
      <c r="I135" s="23"/>
      <c r="J135" s="23"/>
      <c r="K135" s="23"/>
      <c r="L135" s="23"/>
      <c r="M135" s="23"/>
      <c r="N135" s="23"/>
      <c r="O135" s="23"/>
      <c r="P135" s="23"/>
      <c r="Q135" s="23"/>
      <c r="R135" s="23"/>
      <c r="S135" s="23"/>
      <c r="T135" s="23"/>
    </row>
    <row r="136" spans="1:20" x14ac:dyDescent="0.4">
      <c r="A136" s="23"/>
      <c r="B136" s="23"/>
      <c r="C136" s="23"/>
      <c r="D136" s="23"/>
      <c r="E136" s="23"/>
      <c r="F136" s="23"/>
      <c r="G136" s="23"/>
      <c r="H136" s="23"/>
      <c r="I136" s="23"/>
      <c r="J136" s="23"/>
      <c r="K136" s="23"/>
      <c r="L136" s="23"/>
      <c r="M136" s="23"/>
      <c r="N136" s="23"/>
      <c r="O136" s="23"/>
      <c r="P136" s="23"/>
      <c r="Q136" s="23"/>
      <c r="R136" s="23"/>
      <c r="S136" s="23"/>
      <c r="T136" s="23"/>
    </row>
    <row r="137" spans="1:20" x14ac:dyDescent="0.4">
      <c r="A137" s="23"/>
      <c r="B137" s="23"/>
      <c r="C137" s="23"/>
      <c r="D137" s="23"/>
      <c r="E137" s="23"/>
      <c r="F137" s="23"/>
      <c r="G137" s="23"/>
      <c r="H137" s="23"/>
      <c r="I137" s="23"/>
      <c r="J137" s="23"/>
      <c r="K137" s="23"/>
      <c r="L137" s="23"/>
      <c r="M137" s="23"/>
      <c r="N137" s="23"/>
      <c r="O137" s="23"/>
      <c r="P137" s="23"/>
      <c r="Q137" s="23"/>
      <c r="R137" s="23"/>
      <c r="S137" s="23"/>
      <c r="T137" s="23"/>
    </row>
    <row r="138" spans="1:20" x14ac:dyDescent="0.4">
      <c r="A138" s="23"/>
      <c r="B138" s="23"/>
      <c r="C138" s="23"/>
      <c r="D138" s="23"/>
      <c r="E138" s="23"/>
      <c r="F138" s="23"/>
      <c r="G138" s="23"/>
      <c r="H138" s="23"/>
      <c r="I138" s="23"/>
      <c r="J138" s="23"/>
      <c r="K138" s="23"/>
      <c r="L138" s="23"/>
      <c r="M138" s="23"/>
      <c r="N138" s="23"/>
      <c r="O138" s="23"/>
      <c r="P138" s="23"/>
      <c r="Q138" s="23"/>
      <c r="R138" s="23"/>
      <c r="S138" s="23"/>
      <c r="T138" s="23"/>
    </row>
    <row r="139" spans="1:20" x14ac:dyDescent="0.4">
      <c r="A139" s="23"/>
      <c r="B139" s="23"/>
      <c r="C139" s="23"/>
      <c r="D139" s="23"/>
      <c r="E139" s="23"/>
      <c r="F139" s="23"/>
      <c r="G139" s="23"/>
      <c r="H139" s="23"/>
      <c r="I139" s="23"/>
      <c r="J139" s="23"/>
      <c r="K139" s="23"/>
      <c r="L139" s="23"/>
      <c r="M139" s="23"/>
      <c r="N139" s="23"/>
      <c r="O139" s="23"/>
      <c r="P139" s="23"/>
      <c r="Q139" s="23"/>
      <c r="R139" s="23"/>
      <c r="S139" s="23"/>
      <c r="T139" s="23"/>
    </row>
    <row r="140" spans="1:20" x14ac:dyDescent="0.4">
      <c r="A140" s="23"/>
      <c r="B140" s="23"/>
      <c r="C140" s="23"/>
      <c r="D140" s="23"/>
      <c r="E140" s="23"/>
      <c r="F140" s="23"/>
      <c r="G140" s="23"/>
      <c r="H140" s="23"/>
      <c r="I140" s="23"/>
      <c r="J140" s="23"/>
      <c r="K140" s="23"/>
      <c r="L140" s="23"/>
      <c r="M140" s="23"/>
      <c r="N140" s="23"/>
      <c r="O140" s="23"/>
      <c r="P140" s="23"/>
      <c r="Q140" s="23"/>
      <c r="R140" s="23"/>
      <c r="S140" s="23"/>
      <c r="T140" s="23"/>
    </row>
    <row r="141" spans="1:20" x14ac:dyDescent="0.4">
      <c r="A141" s="23"/>
      <c r="B141" s="23"/>
      <c r="C141" s="23"/>
      <c r="D141" s="23"/>
      <c r="E141" s="23"/>
      <c r="F141" s="23"/>
      <c r="G141" s="23"/>
      <c r="H141" s="23"/>
      <c r="I141" s="23"/>
      <c r="J141" s="23"/>
      <c r="K141" s="23"/>
      <c r="L141" s="23"/>
      <c r="M141" s="23"/>
      <c r="N141" s="23"/>
      <c r="O141" s="23"/>
      <c r="P141" s="23"/>
      <c r="Q141" s="23"/>
      <c r="R141" s="23"/>
      <c r="S141" s="23"/>
      <c r="T141" s="23"/>
    </row>
    <row r="142" spans="1:20" x14ac:dyDescent="0.4">
      <c r="A142" s="23"/>
      <c r="B142" s="23"/>
      <c r="C142" s="23"/>
      <c r="D142" s="23"/>
      <c r="E142" s="23"/>
      <c r="F142" s="23"/>
      <c r="G142" s="23"/>
      <c r="H142" s="23"/>
      <c r="I142" s="23"/>
      <c r="J142" s="23"/>
      <c r="K142" s="23"/>
      <c r="L142" s="23"/>
      <c r="M142" s="23"/>
      <c r="N142" s="23"/>
      <c r="O142" s="23"/>
      <c r="P142" s="23"/>
      <c r="Q142" s="23"/>
      <c r="R142" s="23"/>
      <c r="S142" s="23"/>
      <c r="T142" s="23"/>
    </row>
    <row r="143" spans="1:20" x14ac:dyDescent="0.4">
      <c r="A143" s="23"/>
      <c r="B143" s="23"/>
      <c r="C143" s="23"/>
      <c r="D143" s="23"/>
      <c r="E143" s="23"/>
      <c r="F143" s="23"/>
      <c r="G143" s="23"/>
      <c r="H143" s="23"/>
      <c r="I143" s="23"/>
      <c r="J143" s="23"/>
      <c r="K143" s="23"/>
      <c r="L143" s="23"/>
      <c r="M143" s="23"/>
      <c r="N143" s="23"/>
      <c r="O143" s="23"/>
      <c r="P143" s="23"/>
      <c r="Q143" s="23"/>
      <c r="R143" s="23"/>
      <c r="S143" s="23"/>
      <c r="T143" s="23"/>
    </row>
    <row r="144" spans="1:20" x14ac:dyDescent="0.4">
      <c r="A144" s="23"/>
      <c r="B144" s="23"/>
      <c r="C144" s="23"/>
      <c r="D144" s="23"/>
      <c r="E144" s="23"/>
      <c r="F144" s="23"/>
      <c r="G144" s="23"/>
      <c r="H144" s="23"/>
      <c r="I144" s="23"/>
      <c r="J144" s="23"/>
      <c r="K144" s="23"/>
      <c r="L144" s="23"/>
      <c r="M144" s="23"/>
      <c r="N144" s="23"/>
      <c r="O144" s="23"/>
      <c r="P144" s="23"/>
      <c r="Q144" s="23"/>
      <c r="R144" s="23"/>
      <c r="S144" s="23"/>
      <c r="T144" s="23"/>
    </row>
    <row r="145" spans="1:20" x14ac:dyDescent="0.4">
      <c r="A145" s="23"/>
      <c r="B145" s="23"/>
      <c r="C145" s="23"/>
      <c r="D145" s="23"/>
      <c r="E145" s="23"/>
      <c r="F145" s="23"/>
      <c r="G145" s="23"/>
      <c r="H145" s="23"/>
      <c r="I145" s="23"/>
      <c r="J145" s="23"/>
      <c r="K145" s="23"/>
      <c r="L145" s="23"/>
      <c r="M145" s="23"/>
      <c r="N145" s="23"/>
      <c r="O145" s="23"/>
      <c r="P145" s="23"/>
      <c r="Q145" s="23"/>
      <c r="R145" s="23"/>
      <c r="S145" s="23"/>
      <c r="T145" s="23"/>
    </row>
    <row r="146" spans="1:20" x14ac:dyDescent="0.4">
      <c r="A146" s="23"/>
      <c r="B146" s="23"/>
      <c r="C146" s="23"/>
      <c r="D146" s="23"/>
      <c r="E146" s="23"/>
      <c r="F146" s="23"/>
      <c r="G146" s="23"/>
      <c r="H146" s="23"/>
      <c r="I146" s="23"/>
      <c r="J146" s="23"/>
      <c r="K146" s="23"/>
      <c r="L146" s="23"/>
      <c r="M146" s="23"/>
      <c r="N146" s="23"/>
      <c r="O146" s="23"/>
      <c r="P146" s="23"/>
      <c r="Q146" s="23"/>
      <c r="R146" s="23"/>
      <c r="S146" s="23"/>
      <c r="T146" s="23"/>
    </row>
    <row r="147" spans="1:20" x14ac:dyDescent="0.4">
      <c r="A147" s="23"/>
      <c r="B147" s="23"/>
      <c r="C147" s="23"/>
      <c r="D147" s="23"/>
      <c r="E147" s="23"/>
      <c r="F147" s="23"/>
      <c r="G147" s="23"/>
      <c r="H147" s="23"/>
      <c r="I147" s="23"/>
      <c r="J147" s="23"/>
      <c r="K147" s="23"/>
      <c r="L147" s="23"/>
      <c r="M147" s="23"/>
      <c r="N147" s="23"/>
      <c r="O147" s="23"/>
      <c r="P147" s="23"/>
      <c r="Q147" s="23"/>
      <c r="R147" s="23"/>
      <c r="S147" s="23"/>
      <c r="T147" s="23"/>
    </row>
    <row r="148" spans="1:20" x14ac:dyDescent="0.4">
      <c r="A148" s="23"/>
      <c r="B148" s="23"/>
      <c r="C148" s="23"/>
      <c r="D148" s="23"/>
      <c r="E148" s="23"/>
      <c r="F148" s="23"/>
      <c r="G148" s="23"/>
      <c r="H148" s="23"/>
      <c r="I148" s="23"/>
      <c r="J148" s="23"/>
      <c r="K148" s="23"/>
      <c r="L148" s="23"/>
      <c r="M148" s="23"/>
      <c r="N148" s="23"/>
      <c r="O148" s="23"/>
      <c r="P148" s="23"/>
      <c r="Q148" s="23"/>
      <c r="R148" s="23"/>
      <c r="S148" s="23"/>
      <c r="T148" s="23"/>
    </row>
    <row r="149" spans="1:20" x14ac:dyDescent="0.4">
      <c r="A149" s="23"/>
      <c r="B149" s="23"/>
      <c r="C149" s="23"/>
      <c r="D149" s="23"/>
      <c r="E149" s="23"/>
      <c r="F149" s="23"/>
      <c r="G149" s="23"/>
      <c r="H149" s="23"/>
      <c r="I149" s="23"/>
      <c r="J149" s="23"/>
      <c r="K149" s="23"/>
      <c r="L149" s="23"/>
      <c r="M149" s="23"/>
      <c r="N149" s="23"/>
      <c r="O149" s="23"/>
      <c r="P149" s="23"/>
      <c r="Q149" s="23"/>
      <c r="R149" s="23"/>
      <c r="S149" s="23"/>
      <c r="T149" s="23"/>
    </row>
    <row r="150" spans="1:20" x14ac:dyDescent="0.4">
      <c r="A150" s="23"/>
      <c r="B150" s="23"/>
      <c r="C150" s="23"/>
      <c r="D150" s="23"/>
      <c r="E150" s="23"/>
      <c r="F150" s="23"/>
      <c r="G150" s="23"/>
      <c r="H150" s="23"/>
      <c r="I150" s="23"/>
      <c r="J150" s="23"/>
      <c r="K150" s="23"/>
      <c r="L150" s="23"/>
      <c r="M150" s="23"/>
      <c r="N150" s="23"/>
      <c r="O150" s="23"/>
      <c r="P150" s="23"/>
      <c r="Q150" s="23"/>
      <c r="R150" s="23"/>
      <c r="S150" s="23"/>
      <c r="T150" s="23"/>
    </row>
    <row r="151" spans="1:20" x14ac:dyDescent="0.4">
      <c r="A151" s="23"/>
      <c r="B151" s="23"/>
      <c r="C151" s="23"/>
      <c r="D151" s="23"/>
      <c r="E151" s="23"/>
      <c r="F151" s="23"/>
      <c r="G151" s="23"/>
      <c r="H151" s="23"/>
      <c r="I151" s="23"/>
      <c r="J151" s="23"/>
      <c r="K151" s="23"/>
      <c r="L151" s="23"/>
      <c r="M151" s="23"/>
      <c r="N151" s="23"/>
      <c r="O151" s="23"/>
      <c r="P151" s="23"/>
      <c r="Q151" s="23"/>
      <c r="R151" s="23"/>
      <c r="S151" s="23"/>
      <c r="T151" s="23"/>
    </row>
    <row r="152" spans="1:20" x14ac:dyDescent="0.4">
      <c r="A152" s="23"/>
      <c r="B152" s="23"/>
      <c r="C152" s="23"/>
      <c r="D152" s="23"/>
      <c r="E152" s="23"/>
      <c r="F152" s="23"/>
      <c r="G152" s="23"/>
      <c r="H152" s="23"/>
      <c r="I152" s="23"/>
      <c r="J152" s="23"/>
      <c r="K152" s="23"/>
      <c r="L152" s="23"/>
      <c r="M152" s="23"/>
      <c r="N152" s="23"/>
      <c r="O152" s="23"/>
      <c r="P152" s="23"/>
      <c r="Q152" s="23"/>
      <c r="R152" s="23"/>
      <c r="S152" s="23"/>
      <c r="T152" s="23"/>
    </row>
  </sheetData>
  <mergeCells count="52">
    <mergeCell ref="A23:T24"/>
    <mergeCell ref="C56:T58"/>
    <mergeCell ref="S60:T60"/>
    <mergeCell ref="F62:J62"/>
    <mergeCell ref="A55:B55"/>
    <mergeCell ref="A29:B29"/>
    <mergeCell ref="D30:T30"/>
    <mergeCell ref="D42:T42"/>
    <mergeCell ref="S52:T52"/>
    <mergeCell ref="D32:T32"/>
    <mergeCell ref="F63:J65"/>
    <mergeCell ref="S64:T64"/>
    <mergeCell ref="D39:T39"/>
    <mergeCell ref="D33:T33"/>
    <mergeCell ref="D68:T68"/>
    <mergeCell ref="D69:T69"/>
    <mergeCell ref="B20:T20"/>
    <mergeCell ref="A27:T27"/>
    <mergeCell ref="C55:T55"/>
    <mergeCell ref="A56:B58"/>
    <mergeCell ref="J46:M46"/>
    <mergeCell ref="N46:Q46"/>
    <mergeCell ref="J47:M47"/>
    <mergeCell ref="N47:Q47"/>
    <mergeCell ref="D67:T67"/>
    <mergeCell ref="D50:R50"/>
    <mergeCell ref="S50:T50"/>
    <mergeCell ref="D51:R51"/>
    <mergeCell ref="S51:T51"/>
    <mergeCell ref="D52:R52"/>
    <mergeCell ref="D31:T31"/>
    <mergeCell ref="B10:C10"/>
    <mergeCell ref="F10:Q10"/>
    <mergeCell ref="S10:T10"/>
    <mergeCell ref="B11:D11"/>
    <mergeCell ref="B12:C12"/>
    <mergeCell ref="K12:O12"/>
    <mergeCell ref="P12:S12"/>
    <mergeCell ref="S11:T11"/>
    <mergeCell ref="B13:D13"/>
    <mergeCell ref="K13:O13"/>
    <mergeCell ref="P13:T13"/>
    <mergeCell ref="A16:Q17"/>
    <mergeCell ref="R16:T16"/>
    <mergeCell ref="R17:T17"/>
    <mergeCell ref="F13:J13"/>
    <mergeCell ref="A3:T3"/>
    <mergeCell ref="B6:C6"/>
    <mergeCell ref="F6:Q6"/>
    <mergeCell ref="S6:T6"/>
    <mergeCell ref="S7:T7"/>
    <mergeCell ref="B7:Q7"/>
  </mergeCells>
  <phoneticPr fontId="6"/>
  <printOptions horizontalCentered="1"/>
  <pageMargins left="0.70866141732283472" right="0.70866141732283472" top="0.35433070866141736" bottom="0" header="0.31496062992125984" footer="0.31496062992125984"/>
  <pageSetup paperSize="9" scale="62" fitToHeight="0"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6C0E-7EB8-4364-B026-B5D34DE96CC2}">
  <sheetPr>
    <pageSetUpPr fitToPage="1"/>
  </sheetPr>
  <dimension ref="A1:I62"/>
  <sheetViews>
    <sheetView showGridLines="0" view="pageBreakPreview" zoomScale="96" zoomScaleNormal="100" zoomScaleSheetLayoutView="96" workbookViewId="0"/>
  </sheetViews>
  <sheetFormatPr defaultRowHeight="13.5" x14ac:dyDescent="0.4"/>
  <cols>
    <col min="1" max="1" width="2" style="96" customWidth="1"/>
    <col min="2" max="2" width="4" style="96" customWidth="1"/>
    <col min="3" max="3" width="24.625" style="96" customWidth="1"/>
    <col min="4" max="4" width="28.125" style="96" customWidth="1"/>
    <col min="5" max="5" width="18" style="96" customWidth="1"/>
    <col min="6" max="6" width="17.25" style="96" customWidth="1"/>
    <col min="7" max="7" width="22" style="96" customWidth="1"/>
    <col min="8" max="8" width="2" style="96" customWidth="1"/>
    <col min="9" max="9" width="2.625" style="96" customWidth="1"/>
    <col min="10" max="226" width="9" style="96"/>
    <col min="227" max="227" width="4.125" style="96" customWidth="1"/>
    <col min="228" max="228" width="2.875" style="96" customWidth="1"/>
    <col min="229" max="234" width="7.625" style="96" customWidth="1"/>
    <col min="235" max="235" width="4.75" style="96" customWidth="1"/>
    <col min="236" max="236" width="5" style="96" customWidth="1"/>
    <col min="237" max="237" width="5.625" style="96" customWidth="1"/>
    <col min="238" max="238" width="10.375" style="96" customWidth="1"/>
    <col min="239" max="239" width="9" style="96"/>
    <col min="240" max="240" width="16.125" style="96" customWidth="1"/>
    <col min="241" max="482" width="9" style="96"/>
    <col min="483" max="483" width="4.125" style="96" customWidth="1"/>
    <col min="484" max="484" width="2.875" style="96" customWidth="1"/>
    <col min="485" max="490" width="7.625" style="96" customWidth="1"/>
    <col min="491" max="491" width="4.75" style="96" customWidth="1"/>
    <col min="492" max="492" width="5" style="96" customWidth="1"/>
    <col min="493" max="493" width="5.625" style="96" customWidth="1"/>
    <col min="494" max="494" width="10.375" style="96" customWidth="1"/>
    <col min="495" max="495" width="9" style="96"/>
    <col min="496" max="496" width="16.125" style="96" customWidth="1"/>
    <col min="497" max="738" width="9" style="96"/>
    <col min="739" max="739" width="4.125" style="96" customWidth="1"/>
    <col min="740" max="740" width="2.875" style="96" customWidth="1"/>
    <col min="741" max="746" width="7.625" style="96" customWidth="1"/>
    <col min="747" max="747" width="4.75" style="96" customWidth="1"/>
    <col min="748" max="748" width="5" style="96" customWidth="1"/>
    <col min="749" max="749" width="5.625" style="96" customWidth="1"/>
    <col min="750" max="750" width="10.375" style="96" customWidth="1"/>
    <col min="751" max="751" width="9" style="96"/>
    <col min="752" max="752" width="16.125" style="96" customWidth="1"/>
    <col min="753" max="994" width="9" style="96"/>
    <col min="995" max="995" width="4.125" style="96" customWidth="1"/>
    <col min="996" max="996" width="2.875" style="96" customWidth="1"/>
    <col min="997" max="1002" width="7.625" style="96" customWidth="1"/>
    <col min="1003" max="1003" width="4.75" style="96" customWidth="1"/>
    <col min="1004" max="1004" width="5" style="96" customWidth="1"/>
    <col min="1005" max="1005" width="5.625" style="96" customWidth="1"/>
    <col min="1006" max="1006" width="10.375" style="96" customWidth="1"/>
    <col min="1007" max="1007" width="9" style="96"/>
    <col min="1008" max="1008" width="16.125" style="96" customWidth="1"/>
    <col min="1009" max="1250" width="9" style="96"/>
    <col min="1251" max="1251" width="4.125" style="96" customWidth="1"/>
    <col min="1252" max="1252" width="2.875" style="96" customWidth="1"/>
    <col min="1253" max="1258" width="7.625" style="96" customWidth="1"/>
    <col min="1259" max="1259" width="4.75" style="96" customWidth="1"/>
    <col min="1260" max="1260" width="5" style="96" customWidth="1"/>
    <col min="1261" max="1261" width="5.625" style="96" customWidth="1"/>
    <col min="1262" max="1262" width="10.375" style="96" customWidth="1"/>
    <col min="1263" max="1263" width="9" style="96"/>
    <col min="1264" max="1264" width="16.125" style="96" customWidth="1"/>
    <col min="1265" max="1506" width="9" style="96"/>
    <col min="1507" max="1507" width="4.125" style="96" customWidth="1"/>
    <col min="1508" max="1508" width="2.875" style="96" customWidth="1"/>
    <col min="1509" max="1514" width="7.625" style="96" customWidth="1"/>
    <col min="1515" max="1515" width="4.75" style="96" customWidth="1"/>
    <col min="1516" max="1516" width="5" style="96" customWidth="1"/>
    <col min="1517" max="1517" width="5.625" style="96" customWidth="1"/>
    <col min="1518" max="1518" width="10.375" style="96" customWidth="1"/>
    <col min="1519" max="1519" width="9" style="96"/>
    <col min="1520" max="1520" width="16.125" style="96" customWidth="1"/>
    <col min="1521" max="1762" width="9" style="96"/>
    <col min="1763" max="1763" width="4.125" style="96" customWidth="1"/>
    <col min="1764" max="1764" width="2.875" style="96" customWidth="1"/>
    <col min="1765" max="1770" width="7.625" style="96" customWidth="1"/>
    <col min="1771" max="1771" width="4.75" style="96" customWidth="1"/>
    <col min="1772" max="1772" width="5" style="96" customWidth="1"/>
    <col min="1773" max="1773" width="5.625" style="96" customWidth="1"/>
    <col min="1774" max="1774" width="10.375" style="96" customWidth="1"/>
    <col min="1775" max="1775" width="9" style="96"/>
    <col min="1776" max="1776" width="16.125" style="96" customWidth="1"/>
    <col min="1777" max="2018" width="9" style="96"/>
    <col min="2019" max="2019" width="4.125" style="96" customWidth="1"/>
    <col min="2020" max="2020" width="2.875" style="96" customWidth="1"/>
    <col min="2021" max="2026" width="7.625" style="96" customWidth="1"/>
    <col min="2027" max="2027" width="4.75" style="96" customWidth="1"/>
    <col min="2028" max="2028" width="5" style="96" customWidth="1"/>
    <col min="2029" max="2029" width="5.625" style="96" customWidth="1"/>
    <col min="2030" max="2030" width="10.375" style="96" customWidth="1"/>
    <col min="2031" max="2031" width="9" style="96"/>
    <col min="2032" max="2032" width="16.125" style="96" customWidth="1"/>
    <col min="2033" max="2274" width="9" style="96"/>
    <col min="2275" max="2275" width="4.125" style="96" customWidth="1"/>
    <col min="2276" max="2276" width="2.875" style="96" customWidth="1"/>
    <col min="2277" max="2282" width="7.625" style="96" customWidth="1"/>
    <col min="2283" max="2283" width="4.75" style="96" customWidth="1"/>
    <col min="2284" max="2284" width="5" style="96" customWidth="1"/>
    <col min="2285" max="2285" width="5.625" style="96" customWidth="1"/>
    <col min="2286" max="2286" width="10.375" style="96" customWidth="1"/>
    <col min="2287" max="2287" width="9" style="96"/>
    <col min="2288" max="2288" width="16.125" style="96" customWidth="1"/>
    <col min="2289" max="2530" width="9" style="96"/>
    <col min="2531" max="2531" width="4.125" style="96" customWidth="1"/>
    <col min="2532" max="2532" width="2.875" style="96" customWidth="1"/>
    <col min="2533" max="2538" width="7.625" style="96" customWidth="1"/>
    <col min="2539" max="2539" width="4.75" style="96" customWidth="1"/>
    <col min="2540" max="2540" width="5" style="96" customWidth="1"/>
    <col min="2541" max="2541" width="5.625" style="96" customWidth="1"/>
    <col min="2542" max="2542" width="10.375" style="96" customWidth="1"/>
    <col min="2543" max="2543" width="9" style="96"/>
    <col min="2544" max="2544" width="16.125" style="96" customWidth="1"/>
    <col min="2545" max="2786" width="9" style="96"/>
    <col min="2787" max="2787" width="4.125" style="96" customWidth="1"/>
    <col min="2788" max="2788" width="2.875" style="96" customWidth="1"/>
    <col min="2789" max="2794" width="7.625" style="96" customWidth="1"/>
    <col min="2795" max="2795" width="4.75" style="96" customWidth="1"/>
    <col min="2796" max="2796" width="5" style="96" customWidth="1"/>
    <col min="2797" max="2797" width="5.625" style="96" customWidth="1"/>
    <col min="2798" max="2798" width="10.375" style="96" customWidth="1"/>
    <col min="2799" max="2799" width="9" style="96"/>
    <col min="2800" max="2800" width="16.125" style="96" customWidth="1"/>
    <col min="2801" max="3042" width="9" style="96"/>
    <col min="3043" max="3043" width="4.125" style="96" customWidth="1"/>
    <col min="3044" max="3044" width="2.875" style="96" customWidth="1"/>
    <col min="3045" max="3050" width="7.625" style="96" customWidth="1"/>
    <col min="3051" max="3051" width="4.75" style="96" customWidth="1"/>
    <col min="3052" max="3052" width="5" style="96" customWidth="1"/>
    <col min="3053" max="3053" width="5.625" style="96" customWidth="1"/>
    <col min="3054" max="3054" width="10.375" style="96" customWidth="1"/>
    <col min="3055" max="3055" width="9" style="96"/>
    <col min="3056" max="3056" width="16.125" style="96" customWidth="1"/>
    <col min="3057" max="3298" width="9" style="96"/>
    <col min="3299" max="3299" width="4.125" style="96" customWidth="1"/>
    <col min="3300" max="3300" width="2.875" style="96" customWidth="1"/>
    <col min="3301" max="3306" width="7.625" style="96" customWidth="1"/>
    <col min="3307" max="3307" width="4.75" style="96" customWidth="1"/>
    <col min="3308" max="3308" width="5" style="96" customWidth="1"/>
    <col min="3309" max="3309" width="5.625" style="96" customWidth="1"/>
    <col min="3310" max="3310" width="10.375" style="96" customWidth="1"/>
    <col min="3311" max="3311" width="9" style="96"/>
    <col min="3312" max="3312" width="16.125" style="96" customWidth="1"/>
    <col min="3313" max="3554" width="9" style="96"/>
    <col min="3555" max="3555" width="4.125" style="96" customWidth="1"/>
    <col min="3556" max="3556" width="2.875" style="96" customWidth="1"/>
    <col min="3557" max="3562" width="7.625" style="96" customWidth="1"/>
    <col min="3563" max="3563" width="4.75" style="96" customWidth="1"/>
    <col min="3564" max="3564" width="5" style="96" customWidth="1"/>
    <col min="3565" max="3565" width="5.625" style="96" customWidth="1"/>
    <col min="3566" max="3566" width="10.375" style="96" customWidth="1"/>
    <col min="3567" max="3567" width="9" style="96"/>
    <col min="3568" max="3568" width="16.125" style="96" customWidth="1"/>
    <col min="3569" max="3810" width="9" style="96"/>
    <col min="3811" max="3811" width="4.125" style="96" customWidth="1"/>
    <col min="3812" max="3812" width="2.875" style="96" customWidth="1"/>
    <col min="3813" max="3818" width="7.625" style="96" customWidth="1"/>
    <col min="3819" max="3819" width="4.75" style="96" customWidth="1"/>
    <col min="3820" max="3820" width="5" style="96" customWidth="1"/>
    <col min="3821" max="3821" width="5.625" style="96" customWidth="1"/>
    <col min="3822" max="3822" width="10.375" style="96" customWidth="1"/>
    <col min="3823" max="3823" width="9" style="96"/>
    <col min="3824" max="3824" width="16.125" style="96" customWidth="1"/>
    <col min="3825" max="4066" width="9" style="96"/>
    <col min="4067" max="4067" width="4.125" style="96" customWidth="1"/>
    <col min="4068" max="4068" width="2.875" style="96" customWidth="1"/>
    <col min="4069" max="4074" width="7.625" style="96" customWidth="1"/>
    <col min="4075" max="4075" width="4.75" style="96" customWidth="1"/>
    <col min="4076" max="4076" width="5" style="96" customWidth="1"/>
    <col min="4077" max="4077" width="5.625" style="96" customWidth="1"/>
    <col min="4078" max="4078" width="10.375" style="96" customWidth="1"/>
    <col min="4079" max="4079" width="9" style="96"/>
    <col min="4080" max="4080" width="16.125" style="96" customWidth="1"/>
    <col min="4081" max="4322" width="9" style="96"/>
    <col min="4323" max="4323" width="4.125" style="96" customWidth="1"/>
    <col min="4324" max="4324" width="2.875" style="96" customWidth="1"/>
    <col min="4325" max="4330" width="7.625" style="96" customWidth="1"/>
    <col min="4331" max="4331" width="4.75" style="96" customWidth="1"/>
    <col min="4332" max="4332" width="5" style="96" customWidth="1"/>
    <col min="4333" max="4333" width="5.625" style="96" customWidth="1"/>
    <col min="4334" max="4334" width="10.375" style="96" customWidth="1"/>
    <col min="4335" max="4335" width="9" style="96"/>
    <col min="4336" max="4336" width="16.125" style="96" customWidth="1"/>
    <col min="4337" max="4578" width="9" style="96"/>
    <col min="4579" max="4579" width="4.125" style="96" customWidth="1"/>
    <col min="4580" max="4580" width="2.875" style="96" customWidth="1"/>
    <col min="4581" max="4586" width="7.625" style="96" customWidth="1"/>
    <col min="4587" max="4587" width="4.75" style="96" customWidth="1"/>
    <col min="4588" max="4588" width="5" style="96" customWidth="1"/>
    <col min="4589" max="4589" width="5.625" style="96" customWidth="1"/>
    <col min="4590" max="4590" width="10.375" style="96" customWidth="1"/>
    <col min="4591" max="4591" width="9" style="96"/>
    <col min="4592" max="4592" width="16.125" style="96" customWidth="1"/>
    <col min="4593" max="4834" width="9" style="96"/>
    <col min="4835" max="4835" width="4.125" style="96" customWidth="1"/>
    <col min="4836" max="4836" width="2.875" style="96" customWidth="1"/>
    <col min="4837" max="4842" width="7.625" style="96" customWidth="1"/>
    <col min="4843" max="4843" width="4.75" style="96" customWidth="1"/>
    <col min="4844" max="4844" width="5" style="96" customWidth="1"/>
    <col min="4845" max="4845" width="5.625" style="96" customWidth="1"/>
    <col min="4846" max="4846" width="10.375" style="96" customWidth="1"/>
    <col min="4847" max="4847" width="9" style="96"/>
    <col min="4848" max="4848" width="16.125" style="96" customWidth="1"/>
    <col min="4849" max="5090" width="9" style="96"/>
    <col min="5091" max="5091" width="4.125" style="96" customWidth="1"/>
    <col min="5092" max="5092" width="2.875" style="96" customWidth="1"/>
    <col min="5093" max="5098" width="7.625" style="96" customWidth="1"/>
    <col min="5099" max="5099" width="4.75" style="96" customWidth="1"/>
    <col min="5100" max="5100" width="5" style="96" customWidth="1"/>
    <col min="5101" max="5101" width="5.625" style="96" customWidth="1"/>
    <col min="5102" max="5102" width="10.375" style="96" customWidth="1"/>
    <col min="5103" max="5103" width="9" style="96"/>
    <col min="5104" max="5104" width="16.125" style="96" customWidth="1"/>
    <col min="5105" max="5346" width="9" style="96"/>
    <col min="5347" max="5347" width="4.125" style="96" customWidth="1"/>
    <col min="5348" max="5348" width="2.875" style="96" customWidth="1"/>
    <col min="5349" max="5354" width="7.625" style="96" customWidth="1"/>
    <col min="5355" max="5355" width="4.75" style="96" customWidth="1"/>
    <col min="5356" max="5356" width="5" style="96" customWidth="1"/>
    <col min="5357" max="5357" width="5.625" style="96" customWidth="1"/>
    <col min="5358" max="5358" width="10.375" style="96" customWidth="1"/>
    <col min="5359" max="5359" width="9" style="96"/>
    <col min="5360" max="5360" width="16.125" style="96" customWidth="1"/>
    <col min="5361" max="5602" width="9" style="96"/>
    <col min="5603" max="5603" width="4.125" style="96" customWidth="1"/>
    <col min="5604" max="5604" width="2.875" style="96" customWidth="1"/>
    <col min="5605" max="5610" width="7.625" style="96" customWidth="1"/>
    <col min="5611" max="5611" width="4.75" style="96" customWidth="1"/>
    <col min="5612" max="5612" width="5" style="96" customWidth="1"/>
    <col min="5613" max="5613" width="5.625" style="96" customWidth="1"/>
    <col min="5614" max="5614" width="10.375" style="96" customWidth="1"/>
    <col min="5615" max="5615" width="9" style="96"/>
    <col min="5616" max="5616" width="16.125" style="96" customWidth="1"/>
    <col min="5617" max="5858" width="9" style="96"/>
    <col min="5859" max="5859" width="4.125" style="96" customWidth="1"/>
    <col min="5860" max="5860" width="2.875" style="96" customWidth="1"/>
    <col min="5861" max="5866" width="7.625" style="96" customWidth="1"/>
    <col min="5867" max="5867" width="4.75" style="96" customWidth="1"/>
    <col min="5868" max="5868" width="5" style="96" customWidth="1"/>
    <col min="5869" max="5869" width="5.625" style="96" customWidth="1"/>
    <col min="5870" max="5870" width="10.375" style="96" customWidth="1"/>
    <col min="5871" max="5871" width="9" style="96"/>
    <col min="5872" max="5872" width="16.125" style="96" customWidth="1"/>
    <col min="5873" max="6114" width="9" style="96"/>
    <col min="6115" max="6115" width="4.125" style="96" customWidth="1"/>
    <col min="6116" max="6116" width="2.875" style="96" customWidth="1"/>
    <col min="6117" max="6122" width="7.625" style="96" customWidth="1"/>
    <col min="6123" max="6123" width="4.75" style="96" customWidth="1"/>
    <col min="6124" max="6124" width="5" style="96" customWidth="1"/>
    <col min="6125" max="6125" width="5.625" style="96" customWidth="1"/>
    <col min="6126" max="6126" width="10.375" style="96" customWidth="1"/>
    <col min="6127" max="6127" width="9" style="96"/>
    <col min="6128" max="6128" width="16.125" style="96" customWidth="1"/>
    <col min="6129" max="6370" width="9" style="96"/>
    <col min="6371" max="6371" width="4.125" style="96" customWidth="1"/>
    <col min="6372" max="6372" width="2.875" style="96" customWidth="1"/>
    <col min="6373" max="6378" width="7.625" style="96" customWidth="1"/>
    <col min="6379" max="6379" width="4.75" style="96" customWidth="1"/>
    <col min="6380" max="6380" width="5" style="96" customWidth="1"/>
    <col min="6381" max="6381" width="5.625" style="96" customWidth="1"/>
    <col min="6382" max="6382" width="10.375" style="96" customWidth="1"/>
    <col min="6383" max="6383" width="9" style="96"/>
    <col min="6384" max="6384" width="16.125" style="96" customWidth="1"/>
    <col min="6385" max="6626" width="9" style="96"/>
    <col min="6627" max="6627" width="4.125" style="96" customWidth="1"/>
    <col min="6628" max="6628" width="2.875" style="96" customWidth="1"/>
    <col min="6629" max="6634" width="7.625" style="96" customWidth="1"/>
    <col min="6635" max="6635" width="4.75" style="96" customWidth="1"/>
    <col min="6636" max="6636" width="5" style="96" customWidth="1"/>
    <col min="6637" max="6637" width="5.625" style="96" customWidth="1"/>
    <col min="6638" max="6638" width="10.375" style="96" customWidth="1"/>
    <col min="6639" max="6639" width="9" style="96"/>
    <col min="6640" max="6640" width="16.125" style="96" customWidth="1"/>
    <col min="6641" max="6882" width="9" style="96"/>
    <col min="6883" max="6883" width="4.125" style="96" customWidth="1"/>
    <col min="6884" max="6884" width="2.875" style="96" customWidth="1"/>
    <col min="6885" max="6890" width="7.625" style="96" customWidth="1"/>
    <col min="6891" max="6891" width="4.75" style="96" customWidth="1"/>
    <col min="6892" max="6892" width="5" style="96" customWidth="1"/>
    <col min="6893" max="6893" width="5.625" style="96" customWidth="1"/>
    <col min="6894" max="6894" width="10.375" style="96" customWidth="1"/>
    <col min="6895" max="6895" width="9" style="96"/>
    <col min="6896" max="6896" width="16.125" style="96" customWidth="1"/>
    <col min="6897" max="7138" width="9" style="96"/>
    <col min="7139" max="7139" width="4.125" style="96" customWidth="1"/>
    <col min="7140" max="7140" width="2.875" style="96" customWidth="1"/>
    <col min="7141" max="7146" width="7.625" style="96" customWidth="1"/>
    <col min="7147" max="7147" width="4.75" style="96" customWidth="1"/>
    <col min="7148" max="7148" width="5" style="96" customWidth="1"/>
    <col min="7149" max="7149" width="5.625" style="96" customWidth="1"/>
    <col min="7150" max="7150" width="10.375" style="96" customWidth="1"/>
    <col min="7151" max="7151" width="9" style="96"/>
    <col min="7152" max="7152" width="16.125" style="96" customWidth="1"/>
    <col min="7153" max="7394" width="9" style="96"/>
    <col min="7395" max="7395" width="4.125" style="96" customWidth="1"/>
    <col min="7396" max="7396" width="2.875" style="96" customWidth="1"/>
    <col min="7397" max="7402" width="7.625" style="96" customWidth="1"/>
    <col min="7403" max="7403" width="4.75" style="96" customWidth="1"/>
    <col min="7404" max="7404" width="5" style="96" customWidth="1"/>
    <col min="7405" max="7405" width="5.625" style="96" customWidth="1"/>
    <col min="7406" max="7406" width="10.375" style="96" customWidth="1"/>
    <col min="7407" max="7407" width="9" style="96"/>
    <col min="7408" max="7408" width="16.125" style="96" customWidth="1"/>
    <col min="7409" max="7650" width="9" style="96"/>
    <col min="7651" max="7651" width="4.125" style="96" customWidth="1"/>
    <col min="7652" max="7652" width="2.875" style="96" customWidth="1"/>
    <col min="7653" max="7658" width="7.625" style="96" customWidth="1"/>
    <col min="7659" max="7659" width="4.75" style="96" customWidth="1"/>
    <col min="7660" max="7660" width="5" style="96" customWidth="1"/>
    <col min="7661" max="7661" width="5.625" style="96" customWidth="1"/>
    <col min="7662" max="7662" width="10.375" style="96" customWidth="1"/>
    <col min="7663" max="7663" width="9" style="96"/>
    <col min="7664" max="7664" width="16.125" style="96" customWidth="1"/>
    <col min="7665" max="7906" width="9" style="96"/>
    <col min="7907" max="7907" width="4.125" style="96" customWidth="1"/>
    <col min="7908" max="7908" width="2.875" style="96" customWidth="1"/>
    <col min="7909" max="7914" width="7.625" style="96" customWidth="1"/>
    <col min="7915" max="7915" width="4.75" style="96" customWidth="1"/>
    <col min="7916" max="7916" width="5" style="96" customWidth="1"/>
    <col min="7917" max="7917" width="5.625" style="96" customWidth="1"/>
    <col min="7918" max="7918" width="10.375" style="96" customWidth="1"/>
    <col min="7919" max="7919" width="9" style="96"/>
    <col min="7920" max="7920" width="16.125" style="96" customWidth="1"/>
    <col min="7921" max="8162" width="9" style="96"/>
    <col min="8163" max="8163" width="4.125" style="96" customWidth="1"/>
    <col min="8164" max="8164" width="2.875" style="96" customWidth="1"/>
    <col min="8165" max="8170" width="7.625" style="96" customWidth="1"/>
    <col min="8171" max="8171" width="4.75" style="96" customWidth="1"/>
    <col min="8172" max="8172" width="5" style="96" customWidth="1"/>
    <col min="8173" max="8173" width="5.625" style="96" customWidth="1"/>
    <col min="8174" max="8174" width="10.375" style="96" customWidth="1"/>
    <col min="8175" max="8175" width="9" style="96"/>
    <col min="8176" max="8176" width="16.125" style="96" customWidth="1"/>
    <col min="8177" max="8418" width="9" style="96"/>
    <col min="8419" max="8419" width="4.125" style="96" customWidth="1"/>
    <col min="8420" max="8420" width="2.875" style="96" customWidth="1"/>
    <col min="8421" max="8426" width="7.625" style="96" customWidth="1"/>
    <col min="8427" max="8427" width="4.75" style="96" customWidth="1"/>
    <col min="8428" max="8428" width="5" style="96" customWidth="1"/>
    <col min="8429" max="8429" width="5.625" style="96" customWidth="1"/>
    <col min="8430" max="8430" width="10.375" style="96" customWidth="1"/>
    <col min="8431" max="8431" width="9" style="96"/>
    <col min="8432" max="8432" width="16.125" style="96" customWidth="1"/>
    <col min="8433" max="8674" width="9" style="96"/>
    <col min="8675" max="8675" width="4.125" style="96" customWidth="1"/>
    <col min="8676" max="8676" width="2.875" style="96" customWidth="1"/>
    <col min="8677" max="8682" width="7.625" style="96" customWidth="1"/>
    <col min="8683" max="8683" width="4.75" style="96" customWidth="1"/>
    <col min="8684" max="8684" width="5" style="96" customWidth="1"/>
    <col min="8685" max="8685" width="5.625" style="96" customWidth="1"/>
    <col min="8686" max="8686" width="10.375" style="96" customWidth="1"/>
    <col min="8687" max="8687" width="9" style="96"/>
    <col min="8688" max="8688" width="16.125" style="96" customWidth="1"/>
    <col min="8689" max="8930" width="9" style="96"/>
    <col min="8931" max="8931" width="4.125" style="96" customWidth="1"/>
    <col min="8932" max="8932" width="2.875" style="96" customWidth="1"/>
    <col min="8933" max="8938" width="7.625" style="96" customWidth="1"/>
    <col min="8939" max="8939" width="4.75" style="96" customWidth="1"/>
    <col min="8940" max="8940" width="5" style="96" customWidth="1"/>
    <col min="8941" max="8941" width="5.625" style="96" customWidth="1"/>
    <col min="8942" max="8942" width="10.375" style="96" customWidth="1"/>
    <col min="8943" max="8943" width="9" style="96"/>
    <col min="8944" max="8944" width="16.125" style="96" customWidth="1"/>
    <col min="8945" max="9186" width="9" style="96"/>
    <col min="9187" max="9187" width="4.125" style="96" customWidth="1"/>
    <col min="9188" max="9188" width="2.875" style="96" customWidth="1"/>
    <col min="9189" max="9194" width="7.625" style="96" customWidth="1"/>
    <col min="9195" max="9195" width="4.75" style="96" customWidth="1"/>
    <col min="9196" max="9196" width="5" style="96" customWidth="1"/>
    <col min="9197" max="9197" width="5.625" style="96" customWidth="1"/>
    <col min="9198" max="9198" width="10.375" style="96" customWidth="1"/>
    <col min="9199" max="9199" width="9" style="96"/>
    <col min="9200" max="9200" width="16.125" style="96" customWidth="1"/>
    <col min="9201" max="9442" width="9" style="96"/>
    <col min="9443" max="9443" width="4.125" style="96" customWidth="1"/>
    <col min="9444" max="9444" width="2.875" style="96" customWidth="1"/>
    <col min="9445" max="9450" width="7.625" style="96" customWidth="1"/>
    <col min="9451" max="9451" width="4.75" style="96" customWidth="1"/>
    <col min="9452" max="9452" width="5" style="96" customWidth="1"/>
    <col min="9453" max="9453" width="5.625" style="96" customWidth="1"/>
    <col min="9454" max="9454" width="10.375" style="96" customWidth="1"/>
    <col min="9455" max="9455" width="9" style="96"/>
    <col min="9456" max="9456" width="16.125" style="96" customWidth="1"/>
    <col min="9457" max="9698" width="9" style="96"/>
    <col min="9699" max="9699" width="4.125" style="96" customWidth="1"/>
    <col min="9700" max="9700" width="2.875" style="96" customWidth="1"/>
    <col min="9701" max="9706" width="7.625" style="96" customWidth="1"/>
    <col min="9707" max="9707" width="4.75" style="96" customWidth="1"/>
    <col min="9708" max="9708" width="5" style="96" customWidth="1"/>
    <col min="9709" max="9709" width="5.625" style="96" customWidth="1"/>
    <col min="9710" max="9710" width="10.375" style="96" customWidth="1"/>
    <col min="9711" max="9711" width="9" style="96"/>
    <col min="9712" max="9712" width="16.125" style="96" customWidth="1"/>
    <col min="9713" max="9954" width="9" style="96"/>
    <col min="9955" max="9955" width="4.125" style="96" customWidth="1"/>
    <col min="9956" max="9956" width="2.875" style="96" customWidth="1"/>
    <col min="9957" max="9962" width="7.625" style="96" customWidth="1"/>
    <col min="9963" max="9963" width="4.75" style="96" customWidth="1"/>
    <col min="9964" max="9964" width="5" style="96" customWidth="1"/>
    <col min="9965" max="9965" width="5.625" style="96" customWidth="1"/>
    <col min="9966" max="9966" width="10.375" style="96" customWidth="1"/>
    <col min="9967" max="9967" width="9" style="96"/>
    <col min="9968" max="9968" width="16.125" style="96" customWidth="1"/>
    <col min="9969" max="10210" width="9" style="96"/>
    <col min="10211" max="10211" width="4.125" style="96" customWidth="1"/>
    <col min="10212" max="10212" width="2.875" style="96" customWidth="1"/>
    <col min="10213" max="10218" width="7.625" style="96" customWidth="1"/>
    <col min="10219" max="10219" width="4.75" style="96" customWidth="1"/>
    <col min="10220" max="10220" width="5" style="96" customWidth="1"/>
    <col min="10221" max="10221" width="5.625" style="96" customWidth="1"/>
    <col min="10222" max="10222" width="10.375" style="96" customWidth="1"/>
    <col min="10223" max="10223" width="9" style="96"/>
    <col min="10224" max="10224" width="16.125" style="96" customWidth="1"/>
    <col min="10225" max="10466" width="9" style="96"/>
    <col min="10467" max="10467" width="4.125" style="96" customWidth="1"/>
    <col min="10468" max="10468" width="2.875" style="96" customWidth="1"/>
    <col min="10469" max="10474" width="7.625" style="96" customWidth="1"/>
    <col min="10475" max="10475" width="4.75" style="96" customWidth="1"/>
    <col min="10476" max="10476" width="5" style="96" customWidth="1"/>
    <col min="10477" max="10477" width="5.625" style="96" customWidth="1"/>
    <col min="10478" max="10478" width="10.375" style="96" customWidth="1"/>
    <col min="10479" max="10479" width="9" style="96"/>
    <col min="10480" max="10480" width="16.125" style="96" customWidth="1"/>
    <col min="10481" max="10722" width="9" style="96"/>
    <col min="10723" max="10723" width="4.125" style="96" customWidth="1"/>
    <col min="10724" max="10724" width="2.875" style="96" customWidth="1"/>
    <col min="10725" max="10730" width="7.625" style="96" customWidth="1"/>
    <col min="10731" max="10731" width="4.75" style="96" customWidth="1"/>
    <col min="10732" max="10732" width="5" style="96" customWidth="1"/>
    <col min="10733" max="10733" width="5.625" style="96" customWidth="1"/>
    <col min="10734" max="10734" width="10.375" style="96" customWidth="1"/>
    <col min="10735" max="10735" width="9" style="96"/>
    <col min="10736" max="10736" width="16.125" style="96" customWidth="1"/>
    <col min="10737" max="10978" width="9" style="96"/>
    <col min="10979" max="10979" width="4.125" style="96" customWidth="1"/>
    <col min="10980" max="10980" width="2.875" style="96" customWidth="1"/>
    <col min="10981" max="10986" width="7.625" style="96" customWidth="1"/>
    <col min="10987" max="10987" width="4.75" style="96" customWidth="1"/>
    <col min="10988" max="10988" width="5" style="96" customWidth="1"/>
    <col min="10989" max="10989" width="5.625" style="96" customWidth="1"/>
    <col min="10990" max="10990" width="10.375" style="96" customWidth="1"/>
    <col min="10991" max="10991" width="9" style="96"/>
    <col min="10992" max="10992" width="16.125" style="96" customWidth="1"/>
    <col min="10993" max="11234" width="9" style="96"/>
    <col min="11235" max="11235" width="4.125" style="96" customWidth="1"/>
    <col min="11236" max="11236" width="2.875" style="96" customWidth="1"/>
    <col min="11237" max="11242" width="7.625" style="96" customWidth="1"/>
    <col min="11243" max="11243" width="4.75" style="96" customWidth="1"/>
    <col min="11244" max="11244" width="5" style="96" customWidth="1"/>
    <col min="11245" max="11245" width="5.625" style="96" customWidth="1"/>
    <col min="11246" max="11246" width="10.375" style="96" customWidth="1"/>
    <col min="11247" max="11247" width="9" style="96"/>
    <col min="11248" max="11248" width="16.125" style="96" customWidth="1"/>
    <col min="11249" max="11490" width="9" style="96"/>
    <col min="11491" max="11491" width="4.125" style="96" customWidth="1"/>
    <col min="11492" max="11492" width="2.875" style="96" customWidth="1"/>
    <col min="11493" max="11498" width="7.625" style="96" customWidth="1"/>
    <col min="11499" max="11499" width="4.75" style="96" customWidth="1"/>
    <col min="11500" max="11500" width="5" style="96" customWidth="1"/>
    <col min="11501" max="11501" width="5.625" style="96" customWidth="1"/>
    <col min="11502" max="11502" width="10.375" style="96" customWidth="1"/>
    <col min="11503" max="11503" width="9" style="96"/>
    <col min="11504" max="11504" width="16.125" style="96" customWidth="1"/>
    <col min="11505" max="11746" width="9" style="96"/>
    <col min="11747" max="11747" width="4.125" style="96" customWidth="1"/>
    <col min="11748" max="11748" width="2.875" style="96" customWidth="1"/>
    <col min="11749" max="11754" width="7.625" style="96" customWidth="1"/>
    <col min="11755" max="11755" width="4.75" style="96" customWidth="1"/>
    <col min="11756" max="11756" width="5" style="96" customWidth="1"/>
    <col min="11757" max="11757" width="5.625" style="96" customWidth="1"/>
    <col min="11758" max="11758" width="10.375" style="96" customWidth="1"/>
    <col min="11759" max="11759" width="9" style="96"/>
    <col min="11760" max="11760" width="16.125" style="96" customWidth="1"/>
    <col min="11761" max="12002" width="9" style="96"/>
    <col min="12003" max="12003" width="4.125" style="96" customWidth="1"/>
    <col min="12004" max="12004" width="2.875" style="96" customWidth="1"/>
    <col min="12005" max="12010" width="7.625" style="96" customWidth="1"/>
    <col min="12011" max="12011" width="4.75" style="96" customWidth="1"/>
    <col min="12012" max="12012" width="5" style="96" customWidth="1"/>
    <col min="12013" max="12013" width="5.625" style="96" customWidth="1"/>
    <col min="12014" max="12014" width="10.375" style="96" customWidth="1"/>
    <col min="12015" max="12015" width="9" style="96"/>
    <col min="12016" max="12016" width="16.125" style="96" customWidth="1"/>
    <col min="12017" max="12258" width="9" style="96"/>
    <col min="12259" max="12259" width="4.125" style="96" customWidth="1"/>
    <col min="12260" max="12260" width="2.875" style="96" customWidth="1"/>
    <col min="12261" max="12266" width="7.625" style="96" customWidth="1"/>
    <col min="12267" max="12267" width="4.75" style="96" customWidth="1"/>
    <col min="12268" max="12268" width="5" style="96" customWidth="1"/>
    <col min="12269" max="12269" width="5.625" style="96" customWidth="1"/>
    <col min="12270" max="12270" width="10.375" style="96" customWidth="1"/>
    <col min="12271" max="12271" width="9" style="96"/>
    <col min="12272" max="12272" width="16.125" style="96" customWidth="1"/>
    <col min="12273" max="12514" width="9" style="96"/>
    <col min="12515" max="12515" width="4.125" style="96" customWidth="1"/>
    <col min="12516" max="12516" width="2.875" style="96" customWidth="1"/>
    <col min="12517" max="12522" width="7.625" style="96" customWidth="1"/>
    <col min="12523" max="12523" width="4.75" style="96" customWidth="1"/>
    <col min="12524" max="12524" width="5" style="96" customWidth="1"/>
    <col min="12525" max="12525" width="5.625" style="96" customWidth="1"/>
    <col min="12526" max="12526" width="10.375" style="96" customWidth="1"/>
    <col min="12527" max="12527" width="9" style="96"/>
    <col min="12528" max="12528" width="16.125" style="96" customWidth="1"/>
    <col min="12529" max="12770" width="9" style="96"/>
    <col min="12771" max="12771" width="4.125" style="96" customWidth="1"/>
    <col min="12772" max="12772" width="2.875" style="96" customWidth="1"/>
    <col min="12773" max="12778" width="7.625" style="96" customWidth="1"/>
    <col min="12779" max="12779" width="4.75" style="96" customWidth="1"/>
    <col min="12780" max="12780" width="5" style="96" customWidth="1"/>
    <col min="12781" max="12781" width="5.625" style="96" customWidth="1"/>
    <col min="12782" max="12782" width="10.375" style="96" customWidth="1"/>
    <col min="12783" max="12783" width="9" style="96"/>
    <col min="12784" max="12784" width="16.125" style="96" customWidth="1"/>
    <col min="12785" max="13026" width="9" style="96"/>
    <col min="13027" max="13027" width="4.125" style="96" customWidth="1"/>
    <col min="13028" max="13028" width="2.875" style="96" customWidth="1"/>
    <col min="13029" max="13034" width="7.625" style="96" customWidth="1"/>
    <col min="13035" max="13035" width="4.75" style="96" customWidth="1"/>
    <col min="13036" max="13036" width="5" style="96" customWidth="1"/>
    <col min="13037" max="13037" width="5.625" style="96" customWidth="1"/>
    <col min="13038" max="13038" width="10.375" style="96" customWidth="1"/>
    <col min="13039" max="13039" width="9" style="96"/>
    <col min="13040" max="13040" width="16.125" style="96" customWidth="1"/>
    <col min="13041" max="13282" width="9" style="96"/>
    <col min="13283" max="13283" width="4.125" style="96" customWidth="1"/>
    <col min="13284" max="13284" width="2.875" style="96" customWidth="1"/>
    <col min="13285" max="13290" width="7.625" style="96" customWidth="1"/>
    <col min="13291" max="13291" width="4.75" style="96" customWidth="1"/>
    <col min="13292" max="13292" width="5" style="96" customWidth="1"/>
    <col min="13293" max="13293" width="5.625" style="96" customWidth="1"/>
    <col min="13294" max="13294" width="10.375" style="96" customWidth="1"/>
    <col min="13295" max="13295" width="9" style="96"/>
    <col min="13296" max="13296" width="16.125" style="96" customWidth="1"/>
    <col min="13297" max="13538" width="9" style="96"/>
    <col min="13539" max="13539" width="4.125" style="96" customWidth="1"/>
    <col min="13540" max="13540" width="2.875" style="96" customWidth="1"/>
    <col min="13541" max="13546" width="7.625" style="96" customWidth="1"/>
    <col min="13547" max="13547" width="4.75" style="96" customWidth="1"/>
    <col min="13548" max="13548" width="5" style="96" customWidth="1"/>
    <col min="13549" max="13549" width="5.625" style="96" customWidth="1"/>
    <col min="13550" max="13550" width="10.375" style="96" customWidth="1"/>
    <col min="13551" max="13551" width="9" style="96"/>
    <col min="13552" max="13552" width="16.125" style="96" customWidth="1"/>
    <col min="13553" max="13794" width="9" style="96"/>
    <col min="13795" max="13795" width="4.125" style="96" customWidth="1"/>
    <col min="13796" max="13796" width="2.875" style="96" customWidth="1"/>
    <col min="13797" max="13802" width="7.625" style="96" customWidth="1"/>
    <col min="13803" max="13803" width="4.75" style="96" customWidth="1"/>
    <col min="13804" max="13804" width="5" style="96" customWidth="1"/>
    <col min="13805" max="13805" width="5.625" style="96" customWidth="1"/>
    <col min="13806" max="13806" width="10.375" style="96" customWidth="1"/>
    <col min="13807" max="13807" width="9" style="96"/>
    <col min="13808" max="13808" width="16.125" style="96" customWidth="1"/>
    <col min="13809" max="14050" width="9" style="96"/>
    <col min="14051" max="14051" width="4.125" style="96" customWidth="1"/>
    <col min="14052" max="14052" width="2.875" style="96" customWidth="1"/>
    <col min="14053" max="14058" width="7.625" style="96" customWidth="1"/>
    <col min="14059" max="14059" width="4.75" style="96" customWidth="1"/>
    <col min="14060" max="14060" width="5" style="96" customWidth="1"/>
    <col min="14061" max="14061" width="5.625" style="96" customWidth="1"/>
    <col min="14062" max="14062" width="10.375" style="96" customWidth="1"/>
    <col min="14063" max="14063" width="9" style="96"/>
    <col min="14064" max="14064" width="16.125" style="96" customWidth="1"/>
    <col min="14065" max="14306" width="9" style="96"/>
    <col min="14307" max="14307" width="4.125" style="96" customWidth="1"/>
    <col min="14308" max="14308" width="2.875" style="96" customWidth="1"/>
    <col min="14309" max="14314" width="7.625" style="96" customWidth="1"/>
    <col min="14315" max="14315" width="4.75" style="96" customWidth="1"/>
    <col min="14316" max="14316" width="5" style="96" customWidth="1"/>
    <col min="14317" max="14317" width="5.625" style="96" customWidth="1"/>
    <col min="14318" max="14318" width="10.375" style="96" customWidth="1"/>
    <col min="14319" max="14319" width="9" style="96"/>
    <col min="14320" max="14320" width="16.125" style="96" customWidth="1"/>
    <col min="14321" max="14562" width="9" style="96"/>
    <col min="14563" max="14563" width="4.125" style="96" customWidth="1"/>
    <col min="14564" max="14564" width="2.875" style="96" customWidth="1"/>
    <col min="14565" max="14570" width="7.625" style="96" customWidth="1"/>
    <col min="14571" max="14571" width="4.75" style="96" customWidth="1"/>
    <col min="14572" max="14572" width="5" style="96" customWidth="1"/>
    <col min="14573" max="14573" width="5.625" style="96" customWidth="1"/>
    <col min="14574" max="14574" width="10.375" style="96" customWidth="1"/>
    <col min="14575" max="14575" width="9" style="96"/>
    <col min="14576" max="14576" width="16.125" style="96" customWidth="1"/>
    <col min="14577" max="14818" width="9" style="96"/>
    <col min="14819" max="14819" width="4.125" style="96" customWidth="1"/>
    <col min="14820" max="14820" width="2.875" style="96" customWidth="1"/>
    <col min="14821" max="14826" width="7.625" style="96" customWidth="1"/>
    <col min="14827" max="14827" width="4.75" style="96" customWidth="1"/>
    <col min="14828" max="14828" width="5" style="96" customWidth="1"/>
    <col min="14829" max="14829" width="5.625" style="96" customWidth="1"/>
    <col min="14830" max="14830" width="10.375" style="96" customWidth="1"/>
    <col min="14831" max="14831" width="9" style="96"/>
    <col min="14832" max="14832" width="16.125" style="96" customWidth="1"/>
    <col min="14833" max="15074" width="9" style="96"/>
    <col min="15075" max="15075" width="4.125" style="96" customWidth="1"/>
    <col min="15076" max="15076" width="2.875" style="96" customWidth="1"/>
    <col min="15077" max="15082" width="7.625" style="96" customWidth="1"/>
    <col min="15083" max="15083" width="4.75" style="96" customWidth="1"/>
    <col min="15084" max="15084" width="5" style="96" customWidth="1"/>
    <col min="15085" max="15085" width="5.625" style="96" customWidth="1"/>
    <col min="15086" max="15086" width="10.375" style="96" customWidth="1"/>
    <col min="15087" max="15087" width="9" style="96"/>
    <col min="15088" max="15088" width="16.125" style="96" customWidth="1"/>
    <col min="15089" max="15330" width="9" style="96"/>
    <col min="15331" max="15331" width="4.125" style="96" customWidth="1"/>
    <col min="15332" max="15332" width="2.875" style="96" customWidth="1"/>
    <col min="15333" max="15338" width="7.625" style="96" customWidth="1"/>
    <col min="15339" max="15339" width="4.75" style="96" customWidth="1"/>
    <col min="15340" max="15340" width="5" style="96" customWidth="1"/>
    <col min="15341" max="15341" width="5.625" style="96" customWidth="1"/>
    <col min="15342" max="15342" width="10.375" style="96" customWidth="1"/>
    <col min="15343" max="15343" width="9" style="96"/>
    <col min="15344" max="15344" width="16.125" style="96" customWidth="1"/>
    <col min="15345" max="15586" width="9" style="96"/>
    <col min="15587" max="15587" width="4.125" style="96" customWidth="1"/>
    <col min="15588" max="15588" width="2.875" style="96" customWidth="1"/>
    <col min="15589" max="15594" width="7.625" style="96" customWidth="1"/>
    <col min="15595" max="15595" width="4.75" style="96" customWidth="1"/>
    <col min="15596" max="15596" width="5" style="96" customWidth="1"/>
    <col min="15597" max="15597" width="5.625" style="96" customWidth="1"/>
    <col min="15598" max="15598" width="10.375" style="96" customWidth="1"/>
    <col min="15599" max="15599" width="9" style="96"/>
    <col min="15600" max="15600" width="16.125" style="96" customWidth="1"/>
    <col min="15601" max="15842" width="9" style="96"/>
    <col min="15843" max="15843" width="4.125" style="96" customWidth="1"/>
    <col min="15844" max="15844" width="2.875" style="96" customWidth="1"/>
    <col min="15845" max="15850" width="7.625" style="96" customWidth="1"/>
    <col min="15851" max="15851" width="4.75" style="96" customWidth="1"/>
    <col min="15852" max="15852" width="5" style="96" customWidth="1"/>
    <col min="15853" max="15853" width="5.625" style="96" customWidth="1"/>
    <col min="15854" max="15854" width="10.375" style="96" customWidth="1"/>
    <col min="15855" max="15855" width="9" style="96"/>
    <col min="15856" max="15856" width="16.125" style="96" customWidth="1"/>
    <col min="15857" max="16098" width="9" style="96"/>
    <col min="16099" max="16099" width="4.125" style="96" customWidth="1"/>
    <col min="16100" max="16100" width="2.875" style="96" customWidth="1"/>
    <col min="16101" max="16106" width="7.625" style="96" customWidth="1"/>
    <col min="16107" max="16107" width="4.75" style="96" customWidth="1"/>
    <col min="16108" max="16108" width="5" style="96" customWidth="1"/>
    <col min="16109" max="16109" width="5.625" style="96" customWidth="1"/>
    <col min="16110" max="16110" width="10.375" style="96" customWidth="1"/>
    <col min="16111" max="16111" width="9" style="96"/>
    <col min="16112" max="16112" width="16.125" style="96" customWidth="1"/>
    <col min="16113" max="16384" width="9" style="96"/>
  </cols>
  <sheetData>
    <row r="1" spans="1:9" ht="21.75" customHeight="1" x14ac:dyDescent="0.4">
      <c r="H1" s="97" t="s">
        <v>206</v>
      </c>
    </row>
    <row r="2" spans="1:9" ht="25.5" customHeight="1" x14ac:dyDescent="0.4">
      <c r="A2" s="327" t="s">
        <v>207</v>
      </c>
      <c r="B2" s="327"/>
      <c r="C2" s="327"/>
      <c r="D2" s="327"/>
      <c r="E2" s="327"/>
      <c r="F2" s="327"/>
      <c r="G2" s="327"/>
      <c r="H2" s="327"/>
      <c r="I2" s="327"/>
    </row>
    <row r="3" spans="1:9" ht="36" customHeight="1" x14ac:dyDescent="0.4">
      <c r="A3" s="98"/>
      <c r="B3" s="98"/>
      <c r="C3" s="98"/>
      <c r="D3" s="98"/>
      <c r="E3" s="98"/>
      <c r="F3" s="98"/>
      <c r="G3" s="98"/>
      <c r="H3" s="98"/>
      <c r="I3" s="98"/>
    </row>
    <row r="4" spans="1:9" ht="18" customHeight="1" thickBot="1" x14ac:dyDescent="0.45">
      <c r="B4" s="99" t="s">
        <v>181</v>
      </c>
      <c r="C4" s="99"/>
      <c r="D4" s="100"/>
      <c r="E4" s="100"/>
      <c r="F4" s="101"/>
      <c r="G4" s="101"/>
    </row>
    <row r="5" spans="1:9" s="102" customFormat="1" ht="12" customHeight="1" x14ac:dyDescent="0.4">
      <c r="B5" s="313"/>
      <c r="C5" s="314"/>
      <c r="D5" s="103"/>
      <c r="E5" s="314" t="s">
        <v>78</v>
      </c>
      <c r="F5" s="317" t="s">
        <v>182</v>
      </c>
      <c r="G5" s="319" t="s">
        <v>183</v>
      </c>
    </row>
    <row r="6" spans="1:9" s="102" customFormat="1" ht="28.5" x14ac:dyDescent="0.4">
      <c r="B6" s="315"/>
      <c r="C6" s="316"/>
      <c r="D6" s="104" t="s">
        <v>184</v>
      </c>
      <c r="E6" s="316"/>
      <c r="F6" s="318"/>
      <c r="G6" s="320"/>
    </row>
    <row r="7" spans="1:9" ht="22.5" customHeight="1" x14ac:dyDescent="0.4">
      <c r="B7" s="105" t="s">
        <v>185</v>
      </c>
      <c r="C7" s="106"/>
      <c r="D7" s="107"/>
      <c r="E7" s="108">
        <f>SUM(E8:E10)</f>
        <v>4</v>
      </c>
      <c r="F7" s="109"/>
      <c r="G7" s="135">
        <f>SUM(G8:G10)</f>
        <v>35200</v>
      </c>
    </row>
    <row r="8" spans="1:9" ht="19.5" customHeight="1" x14ac:dyDescent="0.4">
      <c r="B8" s="311" t="s">
        <v>186</v>
      </c>
      <c r="C8" s="136" t="s">
        <v>239</v>
      </c>
      <c r="D8" s="137" t="s">
        <v>240</v>
      </c>
      <c r="E8" s="138">
        <v>4</v>
      </c>
      <c r="F8" s="139">
        <v>8800</v>
      </c>
      <c r="G8" s="140">
        <f>ROUNDDOWN(E8*F8,0)</f>
        <v>35200</v>
      </c>
    </row>
    <row r="9" spans="1:9" ht="19.5" customHeight="1" x14ac:dyDescent="0.4">
      <c r="B9" s="311"/>
      <c r="C9" s="136"/>
      <c r="D9" s="137" t="s">
        <v>187</v>
      </c>
      <c r="E9" s="138"/>
      <c r="F9" s="139"/>
      <c r="G9" s="140">
        <f t="shared" ref="G9:G14" si="0">ROUNDDOWN(E9*F9,0)</f>
        <v>0</v>
      </c>
    </row>
    <row r="10" spans="1:9" ht="19.5" customHeight="1" x14ac:dyDescent="0.4">
      <c r="B10" s="312"/>
      <c r="C10" s="141"/>
      <c r="D10" s="142" t="s">
        <v>187</v>
      </c>
      <c r="E10" s="143"/>
      <c r="F10" s="144"/>
      <c r="G10" s="145">
        <f t="shared" si="0"/>
        <v>0</v>
      </c>
    </row>
    <row r="11" spans="1:9" ht="22.5" customHeight="1" x14ac:dyDescent="0.4">
      <c r="B11" s="105" t="s">
        <v>79</v>
      </c>
      <c r="C11" s="106"/>
      <c r="D11" s="107"/>
      <c r="E11" s="108">
        <f>SUM(E12:E14)</f>
        <v>20</v>
      </c>
      <c r="F11" s="109"/>
      <c r="G11" s="135">
        <f>SUM(G12:G14)</f>
        <v>176000</v>
      </c>
    </row>
    <row r="12" spans="1:9" ht="19.5" customHeight="1" x14ac:dyDescent="0.4">
      <c r="B12" s="311" t="s">
        <v>186</v>
      </c>
      <c r="C12" s="136" t="s">
        <v>239</v>
      </c>
      <c r="D12" s="137" t="s">
        <v>241</v>
      </c>
      <c r="E12" s="138">
        <v>20</v>
      </c>
      <c r="F12" s="139">
        <v>8800</v>
      </c>
      <c r="G12" s="140">
        <f t="shared" si="0"/>
        <v>176000</v>
      </c>
    </row>
    <row r="13" spans="1:9" ht="19.5" customHeight="1" x14ac:dyDescent="0.4">
      <c r="B13" s="311"/>
      <c r="C13" s="136"/>
      <c r="D13" s="137" t="s">
        <v>188</v>
      </c>
      <c r="E13" s="138"/>
      <c r="F13" s="139"/>
      <c r="G13" s="140">
        <f t="shared" si="0"/>
        <v>0</v>
      </c>
    </row>
    <row r="14" spans="1:9" ht="19.5" customHeight="1" x14ac:dyDescent="0.4">
      <c r="B14" s="312"/>
      <c r="C14" s="141"/>
      <c r="D14" s="142" t="s">
        <v>188</v>
      </c>
      <c r="E14" s="143"/>
      <c r="F14" s="144"/>
      <c r="G14" s="145">
        <f t="shared" si="0"/>
        <v>0</v>
      </c>
    </row>
    <row r="15" spans="1:9" s="146" customFormat="1" ht="22.5" customHeight="1" x14ac:dyDescent="0.4">
      <c r="B15" s="105" t="s">
        <v>211</v>
      </c>
      <c r="C15" s="106"/>
      <c r="D15" s="147"/>
      <c r="E15" s="148"/>
      <c r="F15" s="149"/>
      <c r="G15" s="150">
        <f>SUM(G16)</f>
        <v>0</v>
      </c>
      <c r="H15" s="96"/>
      <c r="I15" s="96"/>
    </row>
    <row r="16" spans="1:9" s="146" customFormat="1" ht="25.5" customHeight="1" thickBot="1" x14ac:dyDescent="0.45">
      <c r="B16" s="130"/>
      <c r="C16" s="136" t="s">
        <v>212</v>
      </c>
      <c r="D16" s="137" t="s">
        <v>213</v>
      </c>
      <c r="E16" s="158" t="s">
        <v>214</v>
      </c>
      <c r="F16" s="159" t="s">
        <v>214</v>
      </c>
      <c r="G16" s="140">
        <v>0</v>
      </c>
      <c r="H16" s="96"/>
      <c r="I16" s="96"/>
    </row>
    <row r="17" spans="1:8" ht="21" x14ac:dyDescent="0.4">
      <c r="A17" s="110"/>
      <c r="B17" s="111"/>
      <c r="C17" s="111"/>
      <c r="D17" s="321" t="s">
        <v>80</v>
      </c>
      <c r="E17" s="322"/>
      <c r="F17" s="323"/>
      <c r="G17" s="151">
        <f>G7+G11+G15</f>
        <v>211200</v>
      </c>
    </row>
    <row r="18" spans="1:8" ht="17.25" x14ac:dyDescent="0.4">
      <c r="B18" s="112"/>
      <c r="C18" s="112"/>
      <c r="D18" s="113"/>
      <c r="E18" s="114" t="s">
        <v>189</v>
      </c>
      <c r="F18" s="152">
        <v>0.1</v>
      </c>
      <c r="G18" s="153">
        <f>ROUNDDOWN(G17-G17/(1+F18),0)</f>
        <v>19200</v>
      </c>
    </row>
    <row r="19" spans="1:8" ht="21.75" thickBot="1" x14ac:dyDescent="0.45">
      <c r="B19" s="115"/>
      <c r="C19" s="115"/>
      <c r="D19" s="324" t="s">
        <v>190</v>
      </c>
      <c r="E19" s="325"/>
      <c r="F19" s="326"/>
      <c r="G19" s="154">
        <f>IF(ROUNDDOWN(G17*2/3,0)&gt;150000,150000,ROUNDDOWN(G17*2/3,0))</f>
        <v>140800</v>
      </c>
    </row>
    <row r="20" spans="1:8" ht="9" customHeight="1" x14ac:dyDescent="0.4">
      <c r="B20" s="116"/>
      <c r="C20" s="116"/>
      <c r="D20" s="116"/>
      <c r="E20" s="116"/>
      <c r="F20" s="101"/>
      <c r="G20" s="101"/>
      <c r="H20" s="101"/>
    </row>
    <row r="21" spans="1:8" ht="18" customHeight="1" thickBot="1" x14ac:dyDescent="0.45">
      <c r="B21" s="99" t="s">
        <v>208</v>
      </c>
      <c r="C21" s="99"/>
      <c r="D21" s="100"/>
      <c r="E21" s="100"/>
      <c r="F21" s="101"/>
      <c r="G21" s="101"/>
    </row>
    <row r="22" spans="1:8" s="102" customFormat="1" ht="12" customHeight="1" x14ac:dyDescent="0.4">
      <c r="B22" s="313"/>
      <c r="C22" s="314"/>
      <c r="D22" s="103"/>
      <c r="E22" s="314" t="s">
        <v>78</v>
      </c>
      <c r="F22" s="317" t="s">
        <v>182</v>
      </c>
      <c r="G22" s="319" t="s">
        <v>183</v>
      </c>
    </row>
    <row r="23" spans="1:8" s="102" customFormat="1" ht="28.5" x14ac:dyDescent="0.4">
      <c r="B23" s="315"/>
      <c r="C23" s="316"/>
      <c r="D23" s="104" t="s">
        <v>184</v>
      </c>
      <c r="E23" s="316"/>
      <c r="F23" s="318"/>
      <c r="G23" s="320"/>
    </row>
    <row r="24" spans="1:8" ht="22.5" customHeight="1" x14ac:dyDescent="0.4">
      <c r="B24" s="105" t="s">
        <v>191</v>
      </c>
      <c r="C24" s="106"/>
      <c r="D24" s="107"/>
      <c r="E24" s="108">
        <f>SUM(E25:E28)</f>
        <v>10</v>
      </c>
      <c r="F24" s="109"/>
      <c r="G24" s="135">
        <f>SUM(G25:G28)</f>
        <v>75000</v>
      </c>
    </row>
    <row r="25" spans="1:8" ht="19.5" customHeight="1" x14ac:dyDescent="0.4">
      <c r="B25" s="311" t="s">
        <v>186</v>
      </c>
      <c r="C25" s="136" t="s">
        <v>237</v>
      </c>
      <c r="D25" s="137" t="s">
        <v>238</v>
      </c>
      <c r="E25" s="138">
        <v>10</v>
      </c>
      <c r="F25" s="139">
        <v>8800</v>
      </c>
      <c r="G25" s="140">
        <f>ROUNDDOWN(E25*F25,0)</f>
        <v>88000</v>
      </c>
    </row>
    <row r="26" spans="1:8" ht="19.5" customHeight="1" x14ac:dyDescent="0.4">
      <c r="B26" s="311"/>
      <c r="C26" s="136"/>
      <c r="D26" s="137" t="s">
        <v>187</v>
      </c>
      <c r="E26" s="138"/>
      <c r="F26" s="139"/>
      <c r="G26" s="140">
        <f t="shared" ref="G26:G27" si="1">ROUNDDOWN(E26*F26,0)</f>
        <v>0</v>
      </c>
    </row>
    <row r="27" spans="1:8" ht="19.5" customHeight="1" x14ac:dyDescent="0.4">
      <c r="B27" s="311"/>
      <c r="C27" s="136"/>
      <c r="D27" s="137" t="s">
        <v>187</v>
      </c>
      <c r="E27" s="138"/>
      <c r="F27" s="139"/>
      <c r="G27" s="140">
        <f t="shared" si="1"/>
        <v>0</v>
      </c>
    </row>
    <row r="28" spans="1:8" ht="19.5" customHeight="1" x14ac:dyDescent="0.4">
      <c r="B28" s="312"/>
      <c r="C28" s="141" t="s">
        <v>212</v>
      </c>
      <c r="D28" s="142" t="s">
        <v>213</v>
      </c>
      <c r="E28" s="155" t="s">
        <v>215</v>
      </c>
      <c r="F28" s="156" t="s">
        <v>215</v>
      </c>
      <c r="G28" s="145">
        <v>-13000</v>
      </c>
    </row>
    <row r="29" spans="1:8" ht="22.5" customHeight="1" x14ac:dyDescent="0.4">
      <c r="B29" s="105" t="s">
        <v>192</v>
      </c>
      <c r="C29" s="106"/>
      <c r="D29" s="107"/>
      <c r="E29" s="108">
        <f>SUM(E30:E33)</f>
        <v>8</v>
      </c>
      <c r="F29" s="109"/>
      <c r="G29" s="135">
        <f>SUM(G30:G33)</f>
        <v>70400</v>
      </c>
    </row>
    <row r="30" spans="1:8" ht="19.5" customHeight="1" x14ac:dyDescent="0.4">
      <c r="B30" s="311" t="s">
        <v>186</v>
      </c>
      <c r="C30" s="136" t="s">
        <v>237</v>
      </c>
      <c r="D30" s="137" t="s">
        <v>242</v>
      </c>
      <c r="E30" s="138">
        <v>8</v>
      </c>
      <c r="F30" s="139">
        <v>8800</v>
      </c>
      <c r="G30" s="140">
        <f t="shared" ref="G30:G32" si="2">ROUNDDOWN(E30*F30,0)</f>
        <v>70400</v>
      </c>
    </row>
    <row r="31" spans="1:8" ht="19.5" customHeight="1" x14ac:dyDescent="0.4">
      <c r="B31" s="311"/>
      <c r="C31" s="136"/>
      <c r="D31" s="137" t="s">
        <v>188</v>
      </c>
      <c r="E31" s="138"/>
      <c r="F31" s="139"/>
      <c r="G31" s="140">
        <f t="shared" si="2"/>
        <v>0</v>
      </c>
    </row>
    <row r="32" spans="1:8" ht="19.5" customHeight="1" x14ac:dyDescent="0.4">
      <c r="B32" s="311"/>
      <c r="C32" s="136"/>
      <c r="D32" s="137" t="s">
        <v>188</v>
      </c>
      <c r="E32" s="138"/>
      <c r="F32" s="139"/>
      <c r="G32" s="140">
        <f t="shared" si="2"/>
        <v>0</v>
      </c>
    </row>
    <row r="33" spans="1:8" ht="19.5" customHeight="1" thickBot="1" x14ac:dyDescent="0.45">
      <c r="B33" s="312"/>
      <c r="C33" s="141" t="s">
        <v>212</v>
      </c>
      <c r="D33" s="157" t="s">
        <v>213</v>
      </c>
      <c r="E33" s="158" t="s">
        <v>215</v>
      </c>
      <c r="F33" s="159" t="s">
        <v>215</v>
      </c>
      <c r="G33" s="140">
        <v>0</v>
      </c>
    </row>
    <row r="34" spans="1:8" ht="21" x14ac:dyDescent="0.4">
      <c r="A34" s="110"/>
      <c r="B34" s="111"/>
      <c r="C34" s="111"/>
      <c r="D34" s="321" t="s">
        <v>80</v>
      </c>
      <c r="E34" s="322"/>
      <c r="F34" s="323"/>
      <c r="G34" s="151">
        <f>G24+G29</f>
        <v>145400</v>
      </c>
    </row>
    <row r="35" spans="1:8" ht="17.25" x14ac:dyDescent="0.4">
      <c r="B35" s="112"/>
      <c r="C35" s="112"/>
      <c r="D35" s="113"/>
      <c r="E35" s="114" t="s">
        <v>189</v>
      </c>
      <c r="F35" s="152">
        <v>0.1</v>
      </c>
      <c r="G35" s="153">
        <f>ROUNDDOWN(G34-G34/(1+F35),0)</f>
        <v>13218</v>
      </c>
    </row>
    <row r="36" spans="1:8" ht="21.75" customHeight="1" thickBot="1" x14ac:dyDescent="0.45">
      <c r="B36" s="115"/>
      <c r="C36" s="115"/>
      <c r="D36" s="324" t="s">
        <v>193</v>
      </c>
      <c r="E36" s="325"/>
      <c r="F36" s="326"/>
      <c r="G36" s="154">
        <f>IF(ROUNDDOWN(G24*2/3,0)&gt;50000,50000,ROUNDDOWN(G24*2/3,0))+IF(ROUNDDOWN(G29*2/3,0)&gt;50000,50000,ROUNDDOWN(G29*2/3,0))</f>
        <v>96933</v>
      </c>
    </row>
    <row r="37" spans="1:8" ht="9" customHeight="1" x14ac:dyDescent="0.4">
      <c r="B37" s="116"/>
      <c r="C37" s="116"/>
      <c r="D37" s="116"/>
      <c r="E37" s="116"/>
      <c r="F37" s="101"/>
      <c r="G37" s="101"/>
      <c r="H37" s="101"/>
    </row>
    <row r="38" spans="1:8" ht="18" thickBot="1" x14ac:dyDescent="0.45">
      <c r="B38" s="117" t="s">
        <v>219</v>
      </c>
      <c r="C38" s="112"/>
      <c r="D38" s="116"/>
      <c r="E38" s="101"/>
      <c r="F38" s="101"/>
      <c r="G38" s="101"/>
    </row>
    <row r="39" spans="1:8" s="102" customFormat="1" ht="12" customHeight="1" x14ac:dyDescent="0.4">
      <c r="B39" s="313"/>
      <c r="C39" s="314"/>
      <c r="D39" s="103"/>
      <c r="E39" s="314" t="s">
        <v>78</v>
      </c>
      <c r="F39" s="317" t="s">
        <v>182</v>
      </c>
      <c r="G39" s="319" t="s">
        <v>183</v>
      </c>
    </row>
    <row r="40" spans="1:8" s="102" customFormat="1" ht="28.5" x14ac:dyDescent="0.4">
      <c r="B40" s="315"/>
      <c r="C40" s="316"/>
      <c r="D40" s="104" t="s">
        <v>184</v>
      </c>
      <c r="E40" s="316"/>
      <c r="F40" s="318"/>
      <c r="G40" s="320"/>
    </row>
    <row r="41" spans="1:8" ht="22.5" customHeight="1" x14ac:dyDescent="0.4">
      <c r="B41" s="105" t="s">
        <v>194</v>
      </c>
      <c r="C41" s="106"/>
      <c r="D41" s="107"/>
      <c r="E41" s="108">
        <f>SUM(E42:E43)</f>
        <v>0</v>
      </c>
      <c r="F41" s="109"/>
      <c r="G41" s="205">
        <f>SUM(G42:G43)</f>
        <v>0</v>
      </c>
    </row>
    <row r="42" spans="1:8" ht="21" customHeight="1" x14ac:dyDescent="0.4">
      <c r="B42" s="328" t="s">
        <v>186</v>
      </c>
      <c r="C42" s="136" t="s">
        <v>195</v>
      </c>
      <c r="D42" s="137" t="s">
        <v>188</v>
      </c>
      <c r="E42" s="138"/>
      <c r="F42" s="139"/>
      <c r="G42" s="206">
        <f>ROUNDDOWN(E42*F42,0)</f>
        <v>0</v>
      </c>
    </row>
    <row r="43" spans="1:8" ht="21" customHeight="1" x14ac:dyDescent="0.4">
      <c r="B43" s="329"/>
      <c r="C43" s="141"/>
      <c r="D43" s="142" t="s">
        <v>188</v>
      </c>
      <c r="E43" s="143"/>
      <c r="F43" s="144"/>
      <c r="G43" s="207">
        <f t="shared" ref="G43" si="3">ROUNDDOWN(E43*F43,0)</f>
        <v>0</v>
      </c>
    </row>
    <row r="44" spans="1:8" ht="22.5" customHeight="1" x14ac:dyDescent="0.4">
      <c r="B44" s="105" t="s">
        <v>196</v>
      </c>
      <c r="C44" s="106"/>
      <c r="D44" s="107"/>
      <c r="E44" s="108">
        <f>SUM(E45:E47)</f>
        <v>12</v>
      </c>
      <c r="F44" s="109"/>
      <c r="G44" s="205">
        <f>SUM(G45:G47)</f>
        <v>105600</v>
      </c>
    </row>
    <row r="45" spans="1:8" ht="19.5" customHeight="1" x14ac:dyDescent="0.4">
      <c r="B45" s="311" t="s">
        <v>186</v>
      </c>
      <c r="C45" s="136" t="s">
        <v>237</v>
      </c>
      <c r="D45" s="137" t="s">
        <v>243</v>
      </c>
      <c r="E45" s="138">
        <v>12</v>
      </c>
      <c r="F45" s="139">
        <v>8800</v>
      </c>
      <c r="G45" s="206">
        <f t="shared" ref="G45:G47" si="4">ROUNDDOWN(E45*F45,0)</f>
        <v>105600</v>
      </c>
    </row>
    <row r="46" spans="1:8" ht="19.5" customHeight="1" x14ac:dyDescent="0.4">
      <c r="B46" s="311"/>
      <c r="C46" s="136"/>
      <c r="D46" s="137" t="s">
        <v>188</v>
      </c>
      <c r="E46" s="138"/>
      <c r="F46" s="139"/>
      <c r="G46" s="206">
        <f t="shared" si="4"/>
        <v>0</v>
      </c>
    </row>
    <row r="47" spans="1:8" ht="19.5" customHeight="1" x14ac:dyDescent="0.4">
      <c r="B47" s="312"/>
      <c r="C47" s="141"/>
      <c r="D47" s="142" t="s">
        <v>188</v>
      </c>
      <c r="E47" s="138"/>
      <c r="F47" s="139"/>
      <c r="G47" s="206">
        <f t="shared" si="4"/>
        <v>0</v>
      </c>
    </row>
    <row r="48" spans="1:8" s="146" customFormat="1" ht="22.5" customHeight="1" x14ac:dyDescent="0.4">
      <c r="B48" s="105" t="s">
        <v>211</v>
      </c>
      <c r="C48" s="106"/>
      <c r="D48" s="147"/>
      <c r="E48" s="108"/>
      <c r="F48" s="109"/>
      <c r="G48" s="135">
        <f>SUM(G49)</f>
        <v>-5600</v>
      </c>
    </row>
    <row r="49" spans="1:7" s="146" customFormat="1" ht="25.5" customHeight="1" thickBot="1" x14ac:dyDescent="0.45">
      <c r="B49" s="130"/>
      <c r="C49" s="136" t="s">
        <v>212</v>
      </c>
      <c r="D49" s="137" t="s">
        <v>213</v>
      </c>
      <c r="E49" s="158" t="s">
        <v>214</v>
      </c>
      <c r="F49" s="159" t="s">
        <v>214</v>
      </c>
      <c r="G49" s="140">
        <v>-5600</v>
      </c>
    </row>
    <row r="50" spans="1:7" ht="21" x14ac:dyDescent="0.4">
      <c r="A50" s="110"/>
      <c r="B50" s="111"/>
      <c r="C50" s="111"/>
      <c r="D50" s="321" t="s">
        <v>80</v>
      </c>
      <c r="E50" s="322"/>
      <c r="F50" s="323"/>
      <c r="G50" s="208">
        <f>G41+G44+G48</f>
        <v>100000</v>
      </c>
    </row>
    <row r="51" spans="1:7" ht="17.25" x14ac:dyDescent="0.4">
      <c r="B51" s="112"/>
      <c r="C51" s="112"/>
      <c r="D51" s="113"/>
      <c r="E51" s="114" t="s">
        <v>189</v>
      </c>
      <c r="F51" s="152">
        <v>0.1</v>
      </c>
      <c r="G51" s="209">
        <f>ROUNDDOWN(G50-G50/(1+F51),0)</f>
        <v>9090</v>
      </c>
    </row>
    <row r="52" spans="1:7" ht="21.75" customHeight="1" thickBot="1" x14ac:dyDescent="0.45">
      <c r="B52" s="115"/>
      <c r="C52" s="118"/>
      <c r="D52" s="324" t="s">
        <v>218</v>
      </c>
      <c r="E52" s="325"/>
      <c r="F52" s="326"/>
      <c r="G52" s="210">
        <f>IF(ROUNDDOWN(G50*2/3,0)&gt;100000,100000,ROUNDDOWN(G50*2/3,0))</f>
        <v>66666</v>
      </c>
    </row>
    <row r="53" spans="1:7" ht="18" customHeight="1" x14ac:dyDescent="0.15">
      <c r="B53" s="119" t="s">
        <v>197</v>
      </c>
      <c r="C53" s="332" t="s">
        <v>198</v>
      </c>
      <c r="D53" s="332"/>
      <c r="E53" s="332"/>
      <c r="F53" s="332"/>
      <c r="G53" s="332"/>
    </row>
    <row r="54" spans="1:7" ht="30" customHeight="1" x14ac:dyDescent="0.4">
      <c r="B54" s="120" t="s">
        <v>199</v>
      </c>
      <c r="C54" s="333" t="s">
        <v>200</v>
      </c>
      <c r="D54" s="333"/>
      <c r="E54" s="333"/>
      <c r="F54" s="333"/>
      <c r="G54" s="333"/>
    </row>
    <row r="55" spans="1:7" ht="14.25" x14ac:dyDescent="0.4">
      <c r="B55" s="121"/>
      <c r="C55" s="121"/>
    </row>
    <row r="56" spans="1:7" ht="17.25" x14ac:dyDescent="0.4">
      <c r="B56" s="122" t="s">
        <v>201</v>
      </c>
      <c r="C56" s="112"/>
      <c r="D56" s="116"/>
      <c r="E56" s="101"/>
      <c r="F56" s="101"/>
      <c r="G56" s="101"/>
    </row>
    <row r="57" spans="1:7" ht="27" customHeight="1" x14ac:dyDescent="0.4">
      <c r="B57" s="123" t="s">
        <v>202</v>
      </c>
      <c r="C57" s="330" t="s">
        <v>203</v>
      </c>
      <c r="D57" s="330"/>
      <c r="E57" s="330"/>
      <c r="F57" s="330"/>
      <c r="G57" s="330"/>
    </row>
    <row r="58" spans="1:7" ht="39.75" customHeight="1" x14ac:dyDescent="0.4">
      <c r="B58" s="123" t="s">
        <v>202</v>
      </c>
      <c r="C58" s="330" t="s">
        <v>204</v>
      </c>
      <c r="D58" s="330"/>
      <c r="E58" s="330"/>
      <c r="F58" s="330"/>
      <c r="G58" s="330"/>
    </row>
    <row r="59" spans="1:7" x14ac:dyDescent="0.4">
      <c r="B59" s="123" t="s">
        <v>202</v>
      </c>
      <c r="C59" s="331" t="s">
        <v>205</v>
      </c>
      <c r="D59" s="331"/>
      <c r="E59" s="331"/>
      <c r="F59" s="331"/>
      <c r="G59" s="331"/>
    </row>
    <row r="60" spans="1:7" ht="14.25" x14ac:dyDescent="0.4">
      <c r="B60" s="121"/>
      <c r="C60" s="121"/>
    </row>
    <row r="61" spans="1:7" ht="14.25" x14ac:dyDescent="0.4">
      <c r="B61" s="121"/>
      <c r="C61" s="121"/>
    </row>
    <row r="62" spans="1:7" ht="14.25" x14ac:dyDescent="0.4">
      <c r="B62" s="121"/>
      <c r="C62" s="121"/>
    </row>
  </sheetData>
  <mergeCells count="30">
    <mergeCell ref="C57:G57"/>
    <mergeCell ref="C58:G58"/>
    <mergeCell ref="C59:G59"/>
    <mergeCell ref="C53:G53"/>
    <mergeCell ref="C54:G54"/>
    <mergeCell ref="B42:B43"/>
    <mergeCell ref="B45:B47"/>
    <mergeCell ref="D50:F50"/>
    <mergeCell ref="D52:F52"/>
    <mergeCell ref="G22:G23"/>
    <mergeCell ref="B25:B28"/>
    <mergeCell ref="B30:B33"/>
    <mergeCell ref="D34:F34"/>
    <mergeCell ref="D36:F36"/>
    <mergeCell ref="A2:I2"/>
    <mergeCell ref="B5:C6"/>
    <mergeCell ref="E5:E6"/>
    <mergeCell ref="F5:F6"/>
    <mergeCell ref="G5:G6"/>
    <mergeCell ref="B8:B10"/>
    <mergeCell ref="B39:C40"/>
    <mergeCell ref="E39:E40"/>
    <mergeCell ref="F39:F40"/>
    <mergeCell ref="G39:G40"/>
    <mergeCell ref="B12:B14"/>
    <mergeCell ref="D17:F17"/>
    <mergeCell ref="D19:F19"/>
    <mergeCell ref="B22:C23"/>
    <mergeCell ref="E22:E23"/>
    <mergeCell ref="F22:F23"/>
  </mergeCells>
  <phoneticPr fontId="22"/>
  <printOptions horizontalCentered="1"/>
  <pageMargins left="0.23622047244094491" right="0.23622047244094491" top="0.35433070866141736" bottom="0.15748031496062992"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F377-5F43-40D8-AC42-9B1337671D5B}">
  <dimension ref="A1:Q41"/>
  <sheetViews>
    <sheetView showGridLines="0" view="pageBreakPreview" zoomScaleNormal="100" zoomScaleSheetLayoutView="100" workbookViewId="0">
      <selection activeCell="T16" sqref="T16"/>
    </sheetView>
  </sheetViews>
  <sheetFormatPr defaultRowHeight="13.5" x14ac:dyDescent="0.4"/>
  <cols>
    <col min="1" max="1" width="7" style="56" customWidth="1"/>
    <col min="2" max="2" width="5.75" style="56" customWidth="1"/>
    <col min="3" max="7" width="6.875" style="56" customWidth="1"/>
    <col min="8" max="8" width="8.125" style="56" customWidth="1"/>
    <col min="9" max="9" width="3.375" style="56" customWidth="1"/>
    <col min="10" max="10" width="7.25" style="56" customWidth="1"/>
    <col min="11" max="11" width="4" style="56" customWidth="1"/>
    <col min="12" max="12" width="7.875" style="56" customWidth="1"/>
    <col min="13" max="13" width="7" style="56" customWidth="1"/>
    <col min="14" max="15" width="8.5" style="56" customWidth="1"/>
    <col min="16" max="16" width="11" style="56" customWidth="1"/>
    <col min="17" max="247" width="9" style="56"/>
    <col min="248" max="248" width="4.125" style="56" customWidth="1"/>
    <col min="249" max="249" width="2.875" style="56" customWidth="1"/>
    <col min="250" max="255" width="7.625" style="56" customWidth="1"/>
    <col min="256" max="256" width="4.75" style="56" customWidth="1"/>
    <col min="257" max="257" width="5" style="56" customWidth="1"/>
    <col min="258" max="258" width="5.625" style="56" customWidth="1"/>
    <col min="259" max="259" width="10.375" style="56" customWidth="1"/>
    <col min="260" max="260" width="9" style="56"/>
    <col min="261" max="261" width="16.125" style="56" customWidth="1"/>
    <col min="262" max="503" width="9" style="56"/>
    <col min="504" max="504" width="4.125" style="56" customWidth="1"/>
    <col min="505" max="505" width="2.875" style="56" customWidth="1"/>
    <col min="506" max="511" width="7.625" style="56" customWidth="1"/>
    <col min="512" max="512" width="4.75" style="56" customWidth="1"/>
    <col min="513" max="513" width="5" style="56" customWidth="1"/>
    <col min="514" max="514" width="5.625" style="56" customWidth="1"/>
    <col min="515" max="515" width="10.375" style="56" customWidth="1"/>
    <col min="516" max="516" width="9" style="56"/>
    <col min="517" max="517" width="16.125" style="56" customWidth="1"/>
    <col min="518" max="759" width="9" style="56"/>
    <col min="760" max="760" width="4.125" style="56" customWidth="1"/>
    <col min="761" max="761" width="2.875" style="56" customWidth="1"/>
    <col min="762" max="767" width="7.625" style="56" customWidth="1"/>
    <col min="768" max="768" width="4.75" style="56" customWidth="1"/>
    <col min="769" max="769" width="5" style="56" customWidth="1"/>
    <col min="770" max="770" width="5.625" style="56" customWidth="1"/>
    <col min="771" max="771" width="10.375" style="56" customWidth="1"/>
    <col min="772" max="772" width="9" style="56"/>
    <col min="773" max="773" width="16.125" style="56" customWidth="1"/>
    <col min="774" max="1015" width="9" style="56"/>
    <col min="1016" max="1016" width="4.125" style="56" customWidth="1"/>
    <col min="1017" max="1017" width="2.875" style="56" customWidth="1"/>
    <col min="1018" max="1023" width="7.625" style="56" customWidth="1"/>
    <col min="1024" max="1024" width="4.75" style="56" customWidth="1"/>
    <col min="1025" max="1025" width="5" style="56" customWidth="1"/>
    <col min="1026" max="1026" width="5.625" style="56" customWidth="1"/>
    <col min="1027" max="1027" width="10.375" style="56" customWidth="1"/>
    <col min="1028" max="1028" width="9" style="56"/>
    <col min="1029" max="1029" width="16.125" style="56" customWidth="1"/>
    <col min="1030" max="1271" width="9" style="56"/>
    <col min="1272" max="1272" width="4.125" style="56" customWidth="1"/>
    <col min="1273" max="1273" width="2.875" style="56" customWidth="1"/>
    <col min="1274" max="1279" width="7.625" style="56" customWidth="1"/>
    <col min="1280" max="1280" width="4.75" style="56" customWidth="1"/>
    <col min="1281" max="1281" width="5" style="56" customWidth="1"/>
    <col min="1282" max="1282" width="5.625" style="56" customWidth="1"/>
    <col min="1283" max="1283" width="10.375" style="56" customWidth="1"/>
    <col min="1284" max="1284" width="9" style="56"/>
    <col min="1285" max="1285" width="16.125" style="56" customWidth="1"/>
    <col min="1286" max="1527" width="9" style="56"/>
    <col min="1528" max="1528" width="4.125" style="56" customWidth="1"/>
    <col min="1529" max="1529" width="2.875" style="56" customWidth="1"/>
    <col min="1530" max="1535" width="7.625" style="56" customWidth="1"/>
    <col min="1536" max="1536" width="4.75" style="56" customWidth="1"/>
    <col min="1537" max="1537" width="5" style="56" customWidth="1"/>
    <col min="1538" max="1538" width="5.625" style="56" customWidth="1"/>
    <col min="1539" max="1539" width="10.375" style="56" customWidth="1"/>
    <col min="1540" max="1540" width="9" style="56"/>
    <col min="1541" max="1541" width="16.125" style="56" customWidth="1"/>
    <col min="1542" max="1783" width="9" style="56"/>
    <col min="1784" max="1784" width="4.125" style="56" customWidth="1"/>
    <col min="1785" max="1785" width="2.875" style="56" customWidth="1"/>
    <col min="1786" max="1791" width="7.625" style="56" customWidth="1"/>
    <col min="1792" max="1792" width="4.75" style="56" customWidth="1"/>
    <col min="1793" max="1793" width="5" style="56" customWidth="1"/>
    <col min="1794" max="1794" width="5.625" style="56" customWidth="1"/>
    <col min="1795" max="1795" width="10.375" style="56" customWidth="1"/>
    <col min="1796" max="1796" width="9" style="56"/>
    <col min="1797" max="1797" width="16.125" style="56" customWidth="1"/>
    <col min="1798" max="2039" width="9" style="56"/>
    <col min="2040" max="2040" width="4.125" style="56" customWidth="1"/>
    <col min="2041" max="2041" width="2.875" style="56" customWidth="1"/>
    <col min="2042" max="2047" width="7.625" style="56" customWidth="1"/>
    <col min="2048" max="2048" width="4.75" style="56" customWidth="1"/>
    <col min="2049" max="2049" width="5" style="56" customWidth="1"/>
    <col min="2050" max="2050" width="5.625" style="56" customWidth="1"/>
    <col min="2051" max="2051" width="10.375" style="56" customWidth="1"/>
    <col min="2052" max="2052" width="9" style="56"/>
    <col min="2053" max="2053" width="16.125" style="56" customWidth="1"/>
    <col min="2054" max="2295" width="9" style="56"/>
    <col min="2296" max="2296" width="4.125" style="56" customWidth="1"/>
    <col min="2297" max="2297" width="2.875" style="56" customWidth="1"/>
    <col min="2298" max="2303" width="7.625" style="56" customWidth="1"/>
    <col min="2304" max="2304" width="4.75" style="56" customWidth="1"/>
    <col min="2305" max="2305" width="5" style="56" customWidth="1"/>
    <col min="2306" max="2306" width="5.625" style="56" customWidth="1"/>
    <col min="2307" max="2307" width="10.375" style="56" customWidth="1"/>
    <col min="2308" max="2308" width="9" style="56"/>
    <col min="2309" max="2309" width="16.125" style="56" customWidth="1"/>
    <col min="2310" max="2551" width="9" style="56"/>
    <col min="2552" max="2552" width="4.125" style="56" customWidth="1"/>
    <col min="2553" max="2553" width="2.875" style="56" customWidth="1"/>
    <col min="2554" max="2559" width="7.625" style="56" customWidth="1"/>
    <col min="2560" max="2560" width="4.75" style="56" customWidth="1"/>
    <col min="2561" max="2561" width="5" style="56" customWidth="1"/>
    <col min="2562" max="2562" width="5.625" style="56" customWidth="1"/>
    <col min="2563" max="2563" width="10.375" style="56" customWidth="1"/>
    <col min="2564" max="2564" width="9" style="56"/>
    <col min="2565" max="2565" width="16.125" style="56" customWidth="1"/>
    <col min="2566" max="2807" width="9" style="56"/>
    <col min="2808" max="2808" width="4.125" style="56" customWidth="1"/>
    <col min="2809" max="2809" width="2.875" style="56" customWidth="1"/>
    <col min="2810" max="2815" width="7.625" style="56" customWidth="1"/>
    <col min="2816" max="2816" width="4.75" style="56" customWidth="1"/>
    <col min="2817" max="2817" width="5" style="56" customWidth="1"/>
    <col min="2818" max="2818" width="5.625" style="56" customWidth="1"/>
    <col min="2819" max="2819" width="10.375" style="56" customWidth="1"/>
    <col min="2820" max="2820" width="9" style="56"/>
    <col min="2821" max="2821" width="16.125" style="56" customWidth="1"/>
    <col min="2822" max="3063" width="9" style="56"/>
    <col min="3064" max="3064" width="4.125" style="56" customWidth="1"/>
    <col min="3065" max="3065" width="2.875" style="56" customWidth="1"/>
    <col min="3066" max="3071" width="7.625" style="56" customWidth="1"/>
    <col min="3072" max="3072" width="4.75" style="56" customWidth="1"/>
    <col min="3073" max="3073" width="5" style="56" customWidth="1"/>
    <col min="3074" max="3074" width="5.625" style="56" customWidth="1"/>
    <col min="3075" max="3075" width="10.375" style="56" customWidth="1"/>
    <col min="3076" max="3076" width="9" style="56"/>
    <col min="3077" max="3077" width="16.125" style="56" customWidth="1"/>
    <col min="3078" max="3319" width="9" style="56"/>
    <col min="3320" max="3320" width="4.125" style="56" customWidth="1"/>
    <col min="3321" max="3321" width="2.875" style="56" customWidth="1"/>
    <col min="3322" max="3327" width="7.625" style="56" customWidth="1"/>
    <col min="3328" max="3328" width="4.75" style="56" customWidth="1"/>
    <col min="3329" max="3329" width="5" style="56" customWidth="1"/>
    <col min="3330" max="3330" width="5.625" style="56" customWidth="1"/>
    <col min="3331" max="3331" width="10.375" style="56" customWidth="1"/>
    <col min="3332" max="3332" width="9" style="56"/>
    <col min="3333" max="3333" width="16.125" style="56" customWidth="1"/>
    <col min="3334" max="3575" width="9" style="56"/>
    <col min="3576" max="3576" width="4.125" style="56" customWidth="1"/>
    <col min="3577" max="3577" width="2.875" style="56" customWidth="1"/>
    <col min="3578" max="3583" width="7.625" style="56" customWidth="1"/>
    <col min="3584" max="3584" width="4.75" style="56" customWidth="1"/>
    <col min="3585" max="3585" width="5" style="56" customWidth="1"/>
    <col min="3586" max="3586" width="5.625" style="56" customWidth="1"/>
    <col min="3587" max="3587" width="10.375" style="56" customWidth="1"/>
    <col min="3588" max="3588" width="9" style="56"/>
    <col min="3589" max="3589" width="16.125" style="56" customWidth="1"/>
    <col min="3590" max="3831" width="9" style="56"/>
    <col min="3832" max="3832" width="4.125" style="56" customWidth="1"/>
    <col min="3833" max="3833" width="2.875" style="56" customWidth="1"/>
    <col min="3834" max="3839" width="7.625" style="56" customWidth="1"/>
    <col min="3840" max="3840" width="4.75" style="56" customWidth="1"/>
    <col min="3841" max="3841" width="5" style="56" customWidth="1"/>
    <col min="3842" max="3842" width="5.625" style="56" customWidth="1"/>
    <col min="3843" max="3843" width="10.375" style="56" customWidth="1"/>
    <col min="3844" max="3844" width="9" style="56"/>
    <col min="3845" max="3845" width="16.125" style="56" customWidth="1"/>
    <col min="3846" max="4087" width="9" style="56"/>
    <col min="4088" max="4088" width="4.125" style="56" customWidth="1"/>
    <col min="4089" max="4089" width="2.875" style="56" customWidth="1"/>
    <col min="4090" max="4095" width="7.625" style="56" customWidth="1"/>
    <col min="4096" max="4096" width="4.75" style="56" customWidth="1"/>
    <col min="4097" max="4097" width="5" style="56" customWidth="1"/>
    <col min="4098" max="4098" width="5.625" style="56" customWidth="1"/>
    <col min="4099" max="4099" width="10.375" style="56" customWidth="1"/>
    <col min="4100" max="4100" width="9" style="56"/>
    <col min="4101" max="4101" width="16.125" style="56" customWidth="1"/>
    <col min="4102" max="4343" width="9" style="56"/>
    <col min="4344" max="4344" width="4.125" style="56" customWidth="1"/>
    <col min="4345" max="4345" width="2.875" style="56" customWidth="1"/>
    <col min="4346" max="4351" width="7.625" style="56" customWidth="1"/>
    <col min="4352" max="4352" width="4.75" style="56" customWidth="1"/>
    <col min="4353" max="4353" width="5" style="56" customWidth="1"/>
    <col min="4354" max="4354" width="5.625" style="56" customWidth="1"/>
    <col min="4355" max="4355" width="10.375" style="56" customWidth="1"/>
    <col min="4356" max="4356" width="9" style="56"/>
    <col min="4357" max="4357" width="16.125" style="56" customWidth="1"/>
    <col min="4358" max="4599" width="9" style="56"/>
    <col min="4600" max="4600" width="4.125" style="56" customWidth="1"/>
    <col min="4601" max="4601" width="2.875" style="56" customWidth="1"/>
    <col min="4602" max="4607" width="7.625" style="56" customWidth="1"/>
    <col min="4608" max="4608" width="4.75" style="56" customWidth="1"/>
    <col min="4609" max="4609" width="5" style="56" customWidth="1"/>
    <col min="4610" max="4610" width="5.625" style="56" customWidth="1"/>
    <col min="4611" max="4611" width="10.375" style="56" customWidth="1"/>
    <col min="4612" max="4612" width="9" style="56"/>
    <col min="4613" max="4613" width="16.125" style="56" customWidth="1"/>
    <col min="4614" max="4855" width="9" style="56"/>
    <col min="4856" max="4856" width="4.125" style="56" customWidth="1"/>
    <col min="4857" max="4857" width="2.875" style="56" customWidth="1"/>
    <col min="4858" max="4863" width="7.625" style="56" customWidth="1"/>
    <col min="4864" max="4864" width="4.75" style="56" customWidth="1"/>
    <col min="4865" max="4865" width="5" style="56" customWidth="1"/>
    <col min="4866" max="4866" width="5.625" style="56" customWidth="1"/>
    <col min="4867" max="4867" width="10.375" style="56" customWidth="1"/>
    <col min="4868" max="4868" width="9" style="56"/>
    <col min="4869" max="4869" width="16.125" style="56" customWidth="1"/>
    <col min="4870" max="5111" width="9" style="56"/>
    <col min="5112" max="5112" width="4.125" style="56" customWidth="1"/>
    <col min="5113" max="5113" width="2.875" style="56" customWidth="1"/>
    <col min="5114" max="5119" width="7.625" style="56" customWidth="1"/>
    <col min="5120" max="5120" width="4.75" style="56" customWidth="1"/>
    <col min="5121" max="5121" width="5" style="56" customWidth="1"/>
    <col min="5122" max="5122" width="5.625" style="56" customWidth="1"/>
    <col min="5123" max="5123" width="10.375" style="56" customWidth="1"/>
    <col min="5124" max="5124" width="9" style="56"/>
    <col min="5125" max="5125" width="16.125" style="56" customWidth="1"/>
    <col min="5126" max="5367" width="9" style="56"/>
    <col min="5368" max="5368" width="4.125" style="56" customWidth="1"/>
    <col min="5369" max="5369" width="2.875" style="56" customWidth="1"/>
    <col min="5370" max="5375" width="7.625" style="56" customWidth="1"/>
    <col min="5376" max="5376" width="4.75" style="56" customWidth="1"/>
    <col min="5377" max="5377" width="5" style="56" customWidth="1"/>
    <col min="5378" max="5378" width="5.625" style="56" customWidth="1"/>
    <col min="5379" max="5379" width="10.375" style="56" customWidth="1"/>
    <col min="5380" max="5380" width="9" style="56"/>
    <col min="5381" max="5381" width="16.125" style="56" customWidth="1"/>
    <col min="5382" max="5623" width="9" style="56"/>
    <col min="5624" max="5624" width="4.125" style="56" customWidth="1"/>
    <col min="5625" max="5625" width="2.875" style="56" customWidth="1"/>
    <col min="5626" max="5631" width="7.625" style="56" customWidth="1"/>
    <col min="5632" max="5632" width="4.75" style="56" customWidth="1"/>
    <col min="5633" max="5633" width="5" style="56" customWidth="1"/>
    <col min="5634" max="5634" width="5.625" style="56" customWidth="1"/>
    <col min="5635" max="5635" width="10.375" style="56" customWidth="1"/>
    <col min="5636" max="5636" width="9" style="56"/>
    <col min="5637" max="5637" width="16.125" style="56" customWidth="1"/>
    <col min="5638" max="5879" width="9" style="56"/>
    <col min="5880" max="5880" width="4.125" style="56" customWidth="1"/>
    <col min="5881" max="5881" width="2.875" style="56" customWidth="1"/>
    <col min="5882" max="5887" width="7.625" style="56" customWidth="1"/>
    <col min="5888" max="5888" width="4.75" style="56" customWidth="1"/>
    <col min="5889" max="5889" width="5" style="56" customWidth="1"/>
    <col min="5890" max="5890" width="5.625" style="56" customWidth="1"/>
    <col min="5891" max="5891" width="10.375" style="56" customWidth="1"/>
    <col min="5892" max="5892" width="9" style="56"/>
    <col min="5893" max="5893" width="16.125" style="56" customWidth="1"/>
    <col min="5894" max="6135" width="9" style="56"/>
    <col min="6136" max="6136" width="4.125" style="56" customWidth="1"/>
    <col min="6137" max="6137" width="2.875" style="56" customWidth="1"/>
    <col min="6138" max="6143" width="7.625" style="56" customWidth="1"/>
    <col min="6144" max="6144" width="4.75" style="56" customWidth="1"/>
    <col min="6145" max="6145" width="5" style="56" customWidth="1"/>
    <col min="6146" max="6146" width="5.625" style="56" customWidth="1"/>
    <col min="6147" max="6147" width="10.375" style="56" customWidth="1"/>
    <col min="6148" max="6148" width="9" style="56"/>
    <col min="6149" max="6149" width="16.125" style="56" customWidth="1"/>
    <col min="6150" max="6391" width="9" style="56"/>
    <col min="6392" max="6392" width="4.125" style="56" customWidth="1"/>
    <col min="6393" max="6393" width="2.875" style="56" customWidth="1"/>
    <col min="6394" max="6399" width="7.625" style="56" customWidth="1"/>
    <col min="6400" max="6400" width="4.75" style="56" customWidth="1"/>
    <col min="6401" max="6401" width="5" style="56" customWidth="1"/>
    <col min="6402" max="6402" width="5.625" style="56" customWidth="1"/>
    <col min="6403" max="6403" width="10.375" style="56" customWidth="1"/>
    <col min="6404" max="6404" width="9" style="56"/>
    <col min="6405" max="6405" width="16.125" style="56" customWidth="1"/>
    <col min="6406" max="6647" width="9" style="56"/>
    <col min="6648" max="6648" width="4.125" style="56" customWidth="1"/>
    <col min="6649" max="6649" width="2.875" style="56" customWidth="1"/>
    <col min="6650" max="6655" width="7.625" style="56" customWidth="1"/>
    <col min="6656" max="6656" width="4.75" style="56" customWidth="1"/>
    <col min="6657" max="6657" width="5" style="56" customWidth="1"/>
    <col min="6658" max="6658" width="5.625" style="56" customWidth="1"/>
    <col min="6659" max="6659" width="10.375" style="56" customWidth="1"/>
    <col min="6660" max="6660" width="9" style="56"/>
    <col min="6661" max="6661" width="16.125" style="56" customWidth="1"/>
    <col min="6662" max="6903" width="9" style="56"/>
    <col min="6904" max="6904" width="4.125" style="56" customWidth="1"/>
    <col min="6905" max="6905" width="2.875" style="56" customWidth="1"/>
    <col min="6906" max="6911" width="7.625" style="56" customWidth="1"/>
    <col min="6912" max="6912" width="4.75" style="56" customWidth="1"/>
    <col min="6913" max="6913" width="5" style="56" customWidth="1"/>
    <col min="6914" max="6914" width="5.625" style="56" customWidth="1"/>
    <col min="6915" max="6915" width="10.375" style="56" customWidth="1"/>
    <col min="6916" max="6916" width="9" style="56"/>
    <col min="6917" max="6917" width="16.125" style="56" customWidth="1"/>
    <col min="6918" max="7159" width="9" style="56"/>
    <col min="7160" max="7160" width="4.125" style="56" customWidth="1"/>
    <col min="7161" max="7161" width="2.875" style="56" customWidth="1"/>
    <col min="7162" max="7167" width="7.625" style="56" customWidth="1"/>
    <col min="7168" max="7168" width="4.75" style="56" customWidth="1"/>
    <col min="7169" max="7169" width="5" style="56" customWidth="1"/>
    <col min="7170" max="7170" width="5.625" style="56" customWidth="1"/>
    <col min="7171" max="7171" width="10.375" style="56" customWidth="1"/>
    <col min="7172" max="7172" width="9" style="56"/>
    <col min="7173" max="7173" width="16.125" style="56" customWidth="1"/>
    <col min="7174" max="7415" width="9" style="56"/>
    <col min="7416" max="7416" width="4.125" style="56" customWidth="1"/>
    <col min="7417" max="7417" width="2.875" style="56" customWidth="1"/>
    <col min="7418" max="7423" width="7.625" style="56" customWidth="1"/>
    <col min="7424" max="7424" width="4.75" style="56" customWidth="1"/>
    <col min="7425" max="7425" width="5" style="56" customWidth="1"/>
    <col min="7426" max="7426" width="5.625" style="56" customWidth="1"/>
    <col min="7427" max="7427" width="10.375" style="56" customWidth="1"/>
    <col min="7428" max="7428" width="9" style="56"/>
    <col min="7429" max="7429" width="16.125" style="56" customWidth="1"/>
    <col min="7430" max="7671" width="9" style="56"/>
    <col min="7672" max="7672" width="4.125" style="56" customWidth="1"/>
    <col min="7673" max="7673" width="2.875" style="56" customWidth="1"/>
    <col min="7674" max="7679" width="7.625" style="56" customWidth="1"/>
    <col min="7680" max="7680" width="4.75" style="56" customWidth="1"/>
    <col min="7681" max="7681" width="5" style="56" customWidth="1"/>
    <col min="7682" max="7682" width="5.625" style="56" customWidth="1"/>
    <col min="7683" max="7683" width="10.375" style="56" customWidth="1"/>
    <col min="7684" max="7684" width="9" style="56"/>
    <col min="7685" max="7685" width="16.125" style="56" customWidth="1"/>
    <col min="7686" max="7927" width="9" style="56"/>
    <col min="7928" max="7928" width="4.125" style="56" customWidth="1"/>
    <col min="7929" max="7929" width="2.875" style="56" customWidth="1"/>
    <col min="7930" max="7935" width="7.625" style="56" customWidth="1"/>
    <col min="7936" max="7936" width="4.75" style="56" customWidth="1"/>
    <col min="7937" max="7937" width="5" style="56" customWidth="1"/>
    <col min="7938" max="7938" width="5.625" style="56" customWidth="1"/>
    <col min="7939" max="7939" width="10.375" style="56" customWidth="1"/>
    <col min="7940" max="7940" width="9" style="56"/>
    <col min="7941" max="7941" width="16.125" style="56" customWidth="1"/>
    <col min="7942" max="8183" width="9" style="56"/>
    <col min="8184" max="8184" width="4.125" style="56" customWidth="1"/>
    <col min="8185" max="8185" width="2.875" style="56" customWidth="1"/>
    <col min="8186" max="8191" width="7.625" style="56" customWidth="1"/>
    <col min="8192" max="8192" width="4.75" style="56" customWidth="1"/>
    <col min="8193" max="8193" width="5" style="56" customWidth="1"/>
    <col min="8194" max="8194" width="5.625" style="56" customWidth="1"/>
    <col min="8195" max="8195" width="10.375" style="56" customWidth="1"/>
    <col min="8196" max="8196" width="9" style="56"/>
    <col min="8197" max="8197" width="16.125" style="56" customWidth="1"/>
    <col min="8198" max="8439" width="9" style="56"/>
    <col min="8440" max="8440" width="4.125" style="56" customWidth="1"/>
    <col min="8441" max="8441" width="2.875" style="56" customWidth="1"/>
    <col min="8442" max="8447" width="7.625" style="56" customWidth="1"/>
    <col min="8448" max="8448" width="4.75" style="56" customWidth="1"/>
    <col min="8449" max="8449" width="5" style="56" customWidth="1"/>
    <col min="8450" max="8450" width="5.625" style="56" customWidth="1"/>
    <col min="8451" max="8451" width="10.375" style="56" customWidth="1"/>
    <col min="8452" max="8452" width="9" style="56"/>
    <col min="8453" max="8453" width="16.125" style="56" customWidth="1"/>
    <col min="8454" max="8695" width="9" style="56"/>
    <col min="8696" max="8696" width="4.125" style="56" customWidth="1"/>
    <col min="8697" max="8697" width="2.875" style="56" customWidth="1"/>
    <col min="8698" max="8703" width="7.625" style="56" customWidth="1"/>
    <col min="8704" max="8704" width="4.75" style="56" customWidth="1"/>
    <col min="8705" max="8705" width="5" style="56" customWidth="1"/>
    <col min="8706" max="8706" width="5.625" style="56" customWidth="1"/>
    <col min="8707" max="8707" width="10.375" style="56" customWidth="1"/>
    <col min="8708" max="8708" width="9" style="56"/>
    <col min="8709" max="8709" width="16.125" style="56" customWidth="1"/>
    <col min="8710" max="8951" width="9" style="56"/>
    <col min="8952" max="8952" width="4.125" style="56" customWidth="1"/>
    <col min="8953" max="8953" width="2.875" style="56" customWidth="1"/>
    <col min="8954" max="8959" width="7.625" style="56" customWidth="1"/>
    <col min="8960" max="8960" width="4.75" style="56" customWidth="1"/>
    <col min="8961" max="8961" width="5" style="56" customWidth="1"/>
    <col min="8962" max="8962" width="5.625" style="56" customWidth="1"/>
    <col min="8963" max="8963" width="10.375" style="56" customWidth="1"/>
    <col min="8964" max="8964" width="9" style="56"/>
    <col min="8965" max="8965" width="16.125" style="56" customWidth="1"/>
    <col min="8966" max="9207" width="9" style="56"/>
    <col min="9208" max="9208" width="4.125" style="56" customWidth="1"/>
    <col min="9209" max="9209" width="2.875" style="56" customWidth="1"/>
    <col min="9210" max="9215" width="7.625" style="56" customWidth="1"/>
    <col min="9216" max="9216" width="4.75" style="56" customWidth="1"/>
    <col min="9217" max="9217" width="5" style="56" customWidth="1"/>
    <col min="9218" max="9218" width="5.625" style="56" customWidth="1"/>
    <col min="9219" max="9219" width="10.375" style="56" customWidth="1"/>
    <col min="9220" max="9220" width="9" style="56"/>
    <col min="9221" max="9221" width="16.125" style="56" customWidth="1"/>
    <col min="9222" max="9463" width="9" style="56"/>
    <col min="9464" max="9464" width="4.125" style="56" customWidth="1"/>
    <col min="9465" max="9465" width="2.875" style="56" customWidth="1"/>
    <col min="9466" max="9471" width="7.625" style="56" customWidth="1"/>
    <col min="9472" max="9472" width="4.75" style="56" customWidth="1"/>
    <col min="9473" max="9473" width="5" style="56" customWidth="1"/>
    <col min="9474" max="9474" width="5.625" style="56" customWidth="1"/>
    <col min="9475" max="9475" width="10.375" style="56" customWidth="1"/>
    <col min="9476" max="9476" width="9" style="56"/>
    <col min="9477" max="9477" width="16.125" style="56" customWidth="1"/>
    <col min="9478" max="9719" width="9" style="56"/>
    <col min="9720" max="9720" width="4.125" style="56" customWidth="1"/>
    <col min="9721" max="9721" width="2.875" style="56" customWidth="1"/>
    <col min="9722" max="9727" width="7.625" style="56" customWidth="1"/>
    <col min="9728" max="9728" width="4.75" style="56" customWidth="1"/>
    <col min="9729" max="9729" width="5" style="56" customWidth="1"/>
    <col min="9730" max="9730" width="5.625" style="56" customWidth="1"/>
    <col min="9731" max="9731" width="10.375" style="56" customWidth="1"/>
    <col min="9732" max="9732" width="9" style="56"/>
    <col min="9733" max="9733" width="16.125" style="56" customWidth="1"/>
    <col min="9734" max="9975" width="9" style="56"/>
    <col min="9976" max="9976" width="4.125" style="56" customWidth="1"/>
    <col min="9977" max="9977" width="2.875" style="56" customWidth="1"/>
    <col min="9978" max="9983" width="7.625" style="56" customWidth="1"/>
    <col min="9984" max="9984" width="4.75" style="56" customWidth="1"/>
    <col min="9985" max="9985" width="5" style="56" customWidth="1"/>
    <col min="9986" max="9986" width="5.625" style="56" customWidth="1"/>
    <col min="9987" max="9987" width="10.375" style="56" customWidth="1"/>
    <col min="9988" max="9988" width="9" style="56"/>
    <col min="9989" max="9989" width="16.125" style="56" customWidth="1"/>
    <col min="9990" max="10231" width="9" style="56"/>
    <col min="10232" max="10232" width="4.125" style="56" customWidth="1"/>
    <col min="10233" max="10233" width="2.875" style="56" customWidth="1"/>
    <col min="10234" max="10239" width="7.625" style="56" customWidth="1"/>
    <col min="10240" max="10240" width="4.75" style="56" customWidth="1"/>
    <col min="10241" max="10241" width="5" style="56" customWidth="1"/>
    <col min="10242" max="10242" width="5.625" style="56" customWidth="1"/>
    <col min="10243" max="10243" width="10.375" style="56" customWidth="1"/>
    <col min="10244" max="10244" width="9" style="56"/>
    <col min="10245" max="10245" width="16.125" style="56" customWidth="1"/>
    <col min="10246" max="10487" width="9" style="56"/>
    <col min="10488" max="10488" width="4.125" style="56" customWidth="1"/>
    <col min="10489" max="10489" width="2.875" style="56" customWidth="1"/>
    <col min="10490" max="10495" width="7.625" style="56" customWidth="1"/>
    <col min="10496" max="10496" width="4.75" style="56" customWidth="1"/>
    <col min="10497" max="10497" width="5" style="56" customWidth="1"/>
    <col min="10498" max="10498" width="5.625" style="56" customWidth="1"/>
    <col min="10499" max="10499" width="10.375" style="56" customWidth="1"/>
    <col min="10500" max="10500" width="9" style="56"/>
    <col min="10501" max="10501" width="16.125" style="56" customWidth="1"/>
    <col min="10502" max="10743" width="9" style="56"/>
    <col min="10744" max="10744" width="4.125" style="56" customWidth="1"/>
    <col min="10745" max="10745" width="2.875" style="56" customWidth="1"/>
    <col min="10746" max="10751" width="7.625" style="56" customWidth="1"/>
    <col min="10752" max="10752" width="4.75" style="56" customWidth="1"/>
    <col min="10753" max="10753" width="5" style="56" customWidth="1"/>
    <col min="10754" max="10754" width="5.625" style="56" customWidth="1"/>
    <col min="10755" max="10755" width="10.375" style="56" customWidth="1"/>
    <col min="10756" max="10756" width="9" style="56"/>
    <col min="10757" max="10757" width="16.125" style="56" customWidth="1"/>
    <col min="10758" max="10999" width="9" style="56"/>
    <col min="11000" max="11000" width="4.125" style="56" customWidth="1"/>
    <col min="11001" max="11001" width="2.875" style="56" customWidth="1"/>
    <col min="11002" max="11007" width="7.625" style="56" customWidth="1"/>
    <col min="11008" max="11008" width="4.75" style="56" customWidth="1"/>
    <col min="11009" max="11009" width="5" style="56" customWidth="1"/>
    <col min="11010" max="11010" width="5.625" style="56" customWidth="1"/>
    <col min="11011" max="11011" width="10.375" style="56" customWidth="1"/>
    <col min="11012" max="11012" width="9" style="56"/>
    <col min="11013" max="11013" width="16.125" style="56" customWidth="1"/>
    <col min="11014" max="11255" width="9" style="56"/>
    <col min="11256" max="11256" width="4.125" style="56" customWidth="1"/>
    <col min="11257" max="11257" width="2.875" style="56" customWidth="1"/>
    <col min="11258" max="11263" width="7.625" style="56" customWidth="1"/>
    <col min="11264" max="11264" width="4.75" style="56" customWidth="1"/>
    <col min="11265" max="11265" width="5" style="56" customWidth="1"/>
    <col min="11266" max="11266" width="5.625" style="56" customWidth="1"/>
    <col min="11267" max="11267" width="10.375" style="56" customWidth="1"/>
    <col min="11268" max="11268" width="9" style="56"/>
    <col min="11269" max="11269" width="16.125" style="56" customWidth="1"/>
    <col min="11270" max="11511" width="9" style="56"/>
    <col min="11512" max="11512" width="4.125" style="56" customWidth="1"/>
    <col min="11513" max="11513" width="2.875" style="56" customWidth="1"/>
    <col min="11514" max="11519" width="7.625" style="56" customWidth="1"/>
    <col min="11520" max="11520" width="4.75" style="56" customWidth="1"/>
    <col min="11521" max="11521" width="5" style="56" customWidth="1"/>
    <col min="11522" max="11522" width="5.625" style="56" customWidth="1"/>
    <col min="11523" max="11523" width="10.375" style="56" customWidth="1"/>
    <col min="11524" max="11524" width="9" style="56"/>
    <col min="11525" max="11525" width="16.125" style="56" customWidth="1"/>
    <col min="11526" max="11767" width="9" style="56"/>
    <col min="11768" max="11768" width="4.125" style="56" customWidth="1"/>
    <col min="11769" max="11769" width="2.875" style="56" customWidth="1"/>
    <col min="11770" max="11775" width="7.625" style="56" customWidth="1"/>
    <col min="11776" max="11776" width="4.75" style="56" customWidth="1"/>
    <col min="11777" max="11777" width="5" style="56" customWidth="1"/>
    <col min="11778" max="11778" width="5.625" style="56" customWidth="1"/>
    <col min="11779" max="11779" width="10.375" style="56" customWidth="1"/>
    <col min="11780" max="11780" width="9" style="56"/>
    <col min="11781" max="11781" width="16.125" style="56" customWidth="1"/>
    <col min="11782" max="12023" width="9" style="56"/>
    <col min="12024" max="12024" width="4.125" style="56" customWidth="1"/>
    <col min="12025" max="12025" width="2.875" style="56" customWidth="1"/>
    <col min="12026" max="12031" width="7.625" style="56" customWidth="1"/>
    <col min="12032" max="12032" width="4.75" style="56" customWidth="1"/>
    <col min="12033" max="12033" width="5" style="56" customWidth="1"/>
    <col min="12034" max="12034" width="5.625" style="56" customWidth="1"/>
    <col min="12035" max="12035" width="10.375" style="56" customWidth="1"/>
    <col min="12036" max="12036" width="9" style="56"/>
    <col min="12037" max="12037" width="16.125" style="56" customWidth="1"/>
    <col min="12038" max="12279" width="9" style="56"/>
    <col min="12280" max="12280" width="4.125" style="56" customWidth="1"/>
    <col min="12281" max="12281" width="2.875" style="56" customWidth="1"/>
    <col min="12282" max="12287" width="7.625" style="56" customWidth="1"/>
    <col min="12288" max="12288" width="4.75" style="56" customWidth="1"/>
    <col min="12289" max="12289" width="5" style="56" customWidth="1"/>
    <col min="12290" max="12290" width="5.625" style="56" customWidth="1"/>
    <col min="12291" max="12291" width="10.375" style="56" customWidth="1"/>
    <col min="12292" max="12292" width="9" style="56"/>
    <col min="12293" max="12293" width="16.125" style="56" customWidth="1"/>
    <col min="12294" max="12535" width="9" style="56"/>
    <col min="12536" max="12536" width="4.125" style="56" customWidth="1"/>
    <col min="12537" max="12537" width="2.875" style="56" customWidth="1"/>
    <col min="12538" max="12543" width="7.625" style="56" customWidth="1"/>
    <col min="12544" max="12544" width="4.75" style="56" customWidth="1"/>
    <col min="12545" max="12545" width="5" style="56" customWidth="1"/>
    <col min="12546" max="12546" width="5.625" style="56" customWidth="1"/>
    <col min="12547" max="12547" width="10.375" style="56" customWidth="1"/>
    <col min="12548" max="12548" width="9" style="56"/>
    <col min="12549" max="12549" width="16.125" style="56" customWidth="1"/>
    <col min="12550" max="12791" width="9" style="56"/>
    <col min="12792" max="12792" width="4.125" style="56" customWidth="1"/>
    <col min="12793" max="12793" width="2.875" style="56" customWidth="1"/>
    <col min="12794" max="12799" width="7.625" style="56" customWidth="1"/>
    <col min="12800" max="12800" width="4.75" style="56" customWidth="1"/>
    <col min="12801" max="12801" width="5" style="56" customWidth="1"/>
    <col min="12802" max="12802" width="5.625" style="56" customWidth="1"/>
    <col min="12803" max="12803" width="10.375" style="56" customWidth="1"/>
    <col min="12804" max="12804" width="9" style="56"/>
    <col min="12805" max="12805" width="16.125" style="56" customWidth="1"/>
    <col min="12806" max="13047" width="9" style="56"/>
    <col min="13048" max="13048" width="4.125" style="56" customWidth="1"/>
    <col min="13049" max="13049" width="2.875" style="56" customWidth="1"/>
    <col min="13050" max="13055" width="7.625" style="56" customWidth="1"/>
    <col min="13056" max="13056" width="4.75" style="56" customWidth="1"/>
    <col min="13057" max="13057" width="5" style="56" customWidth="1"/>
    <col min="13058" max="13058" width="5.625" style="56" customWidth="1"/>
    <col min="13059" max="13059" width="10.375" style="56" customWidth="1"/>
    <col min="13060" max="13060" width="9" style="56"/>
    <col min="13061" max="13061" width="16.125" style="56" customWidth="1"/>
    <col min="13062" max="13303" width="9" style="56"/>
    <col min="13304" max="13304" width="4.125" style="56" customWidth="1"/>
    <col min="13305" max="13305" width="2.875" style="56" customWidth="1"/>
    <col min="13306" max="13311" width="7.625" style="56" customWidth="1"/>
    <col min="13312" max="13312" width="4.75" style="56" customWidth="1"/>
    <col min="13313" max="13313" width="5" style="56" customWidth="1"/>
    <col min="13314" max="13314" width="5.625" style="56" customWidth="1"/>
    <col min="13315" max="13315" width="10.375" style="56" customWidth="1"/>
    <col min="13316" max="13316" width="9" style="56"/>
    <col min="13317" max="13317" width="16.125" style="56" customWidth="1"/>
    <col min="13318" max="13559" width="9" style="56"/>
    <col min="13560" max="13560" width="4.125" style="56" customWidth="1"/>
    <col min="13561" max="13561" width="2.875" style="56" customWidth="1"/>
    <col min="13562" max="13567" width="7.625" style="56" customWidth="1"/>
    <col min="13568" max="13568" width="4.75" style="56" customWidth="1"/>
    <col min="13569" max="13569" width="5" style="56" customWidth="1"/>
    <col min="13570" max="13570" width="5.625" style="56" customWidth="1"/>
    <col min="13571" max="13571" width="10.375" style="56" customWidth="1"/>
    <col min="13572" max="13572" width="9" style="56"/>
    <col min="13573" max="13573" width="16.125" style="56" customWidth="1"/>
    <col min="13574" max="13815" width="9" style="56"/>
    <col min="13816" max="13816" width="4.125" style="56" customWidth="1"/>
    <col min="13817" max="13817" width="2.875" style="56" customWidth="1"/>
    <col min="13818" max="13823" width="7.625" style="56" customWidth="1"/>
    <col min="13824" max="13824" width="4.75" style="56" customWidth="1"/>
    <col min="13825" max="13825" width="5" style="56" customWidth="1"/>
    <col min="13826" max="13826" width="5.625" style="56" customWidth="1"/>
    <col min="13827" max="13827" width="10.375" style="56" customWidth="1"/>
    <col min="13828" max="13828" width="9" style="56"/>
    <col min="13829" max="13829" width="16.125" style="56" customWidth="1"/>
    <col min="13830" max="14071" width="9" style="56"/>
    <col min="14072" max="14072" width="4.125" style="56" customWidth="1"/>
    <col min="14073" max="14073" width="2.875" style="56" customWidth="1"/>
    <col min="14074" max="14079" width="7.625" style="56" customWidth="1"/>
    <col min="14080" max="14080" width="4.75" style="56" customWidth="1"/>
    <col min="14081" max="14081" width="5" style="56" customWidth="1"/>
    <col min="14082" max="14082" width="5.625" style="56" customWidth="1"/>
    <col min="14083" max="14083" width="10.375" style="56" customWidth="1"/>
    <col min="14084" max="14084" width="9" style="56"/>
    <col min="14085" max="14085" width="16.125" style="56" customWidth="1"/>
    <col min="14086" max="14327" width="9" style="56"/>
    <col min="14328" max="14328" width="4.125" style="56" customWidth="1"/>
    <col min="14329" max="14329" width="2.875" style="56" customWidth="1"/>
    <col min="14330" max="14335" width="7.625" style="56" customWidth="1"/>
    <col min="14336" max="14336" width="4.75" style="56" customWidth="1"/>
    <col min="14337" max="14337" width="5" style="56" customWidth="1"/>
    <col min="14338" max="14338" width="5.625" style="56" customWidth="1"/>
    <col min="14339" max="14339" width="10.375" style="56" customWidth="1"/>
    <col min="14340" max="14340" width="9" style="56"/>
    <col min="14341" max="14341" width="16.125" style="56" customWidth="1"/>
    <col min="14342" max="14583" width="9" style="56"/>
    <col min="14584" max="14584" width="4.125" style="56" customWidth="1"/>
    <col min="14585" max="14585" width="2.875" style="56" customWidth="1"/>
    <col min="14586" max="14591" width="7.625" style="56" customWidth="1"/>
    <col min="14592" max="14592" width="4.75" style="56" customWidth="1"/>
    <col min="14593" max="14593" width="5" style="56" customWidth="1"/>
    <col min="14594" max="14594" width="5.625" style="56" customWidth="1"/>
    <col min="14595" max="14595" width="10.375" style="56" customWidth="1"/>
    <col min="14596" max="14596" width="9" style="56"/>
    <col min="14597" max="14597" width="16.125" style="56" customWidth="1"/>
    <col min="14598" max="14839" width="9" style="56"/>
    <col min="14840" max="14840" width="4.125" style="56" customWidth="1"/>
    <col min="14841" max="14841" width="2.875" style="56" customWidth="1"/>
    <col min="14842" max="14847" width="7.625" style="56" customWidth="1"/>
    <col min="14848" max="14848" width="4.75" style="56" customWidth="1"/>
    <col min="14849" max="14849" width="5" style="56" customWidth="1"/>
    <col min="14850" max="14850" width="5.625" style="56" customWidth="1"/>
    <col min="14851" max="14851" width="10.375" style="56" customWidth="1"/>
    <col min="14852" max="14852" width="9" style="56"/>
    <col min="14853" max="14853" width="16.125" style="56" customWidth="1"/>
    <col min="14854" max="15095" width="9" style="56"/>
    <col min="15096" max="15096" width="4.125" style="56" customWidth="1"/>
    <col min="15097" max="15097" width="2.875" style="56" customWidth="1"/>
    <col min="15098" max="15103" width="7.625" style="56" customWidth="1"/>
    <col min="15104" max="15104" width="4.75" style="56" customWidth="1"/>
    <col min="15105" max="15105" width="5" style="56" customWidth="1"/>
    <col min="15106" max="15106" width="5.625" style="56" customWidth="1"/>
    <col min="15107" max="15107" width="10.375" style="56" customWidth="1"/>
    <col min="15108" max="15108" width="9" style="56"/>
    <col min="15109" max="15109" width="16.125" style="56" customWidth="1"/>
    <col min="15110" max="15351" width="9" style="56"/>
    <col min="15352" max="15352" width="4.125" style="56" customWidth="1"/>
    <col min="15353" max="15353" width="2.875" style="56" customWidth="1"/>
    <col min="15354" max="15359" width="7.625" style="56" customWidth="1"/>
    <col min="15360" max="15360" width="4.75" style="56" customWidth="1"/>
    <col min="15361" max="15361" width="5" style="56" customWidth="1"/>
    <col min="15362" max="15362" width="5.625" style="56" customWidth="1"/>
    <col min="15363" max="15363" width="10.375" style="56" customWidth="1"/>
    <col min="15364" max="15364" width="9" style="56"/>
    <col min="15365" max="15365" width="16.125" style="56" customWidth="1"/>
    <col min="15366" max="15607" width="9" style="56"/>
    <col min="15608" max="15608" width="4.125" style="56" customWidth="1"/>
    <col min="15609" max="15609" width="2.875" style="56" customWidth="1"/>
    <col min="15610" max="15615" width="7.625" style="56" customWidth="1"/>
    <col min="15616" max="15616" width="4.75" style="56" customWidth="1"/>
    <col min="15617" max="15617" width="5" style="56" customWidth="1"/>
    <col min="15618" max="15618" width="5.625" style="56" customWidth="1"/>
    <col min="15619" max="15619" width="10.375" style="56" customWidth="1"/>
    <col min="15620" max="15620" width="9" style="56"/>
    <col min="15621" max="15621" width="16.125" style="56" customWidth="1"/>
    <col min="15622" max="15863" width="9" style="56"/>
    <col min="15864" max="15864" width="4.125" style="56" customWidth="1"/>
    <col min="15865" max="15865" width="2.875" style="56" customWidth="1"/>
    <col min="15866" max="15871" width="7.625" style="56" customWidth="1"/>
    <col min="15872" max="15872" width="4.75" style="56" customWidth="1"/>
    <col min="15873" max="15873" width="5" style="56" customWidth="1"/>
    <col min="15874" max="15874" width="5.625" style="56" customWidth="1"/>
    <col min="15875" max="15875" width="10.375" style="56" customWidth="1"/>
    <col min="15876" max="15876" width="9" style="56"/>
    <col min="15877" max="15877" width="16.125" style="56" customWidth="1"/>
    <col min="15878" max="16119" width="9" style="56"/>
    <col min="16120" max="16120" width="4.125" style="56" customWidth="1"/>
    <col min="16121" max="16121" width="2.875" style="56" customWidth="1"/>
    <col min="16122" max="16127" width="7.625" style="56" customWidth="1"/>
    <col min="16128" max="16128" width="4.75" style="56" customWidth="1"/>
    <col min="16129" max="16129" width="5" style="56" customWidth="1"/>
    <col min="16130" max="16130" width="5.625" style="56" customWidth="1"/>
    <col min="16131" max="16131" width="10.375" style="56" customWidth="1"/>
    <col min="16132" max="16132" width="9" style="56"/>
    <col min="16133" max="16133" width="16.125" style="56" customWidth="1"/>
    <col min="16134" max="16384" width="9" style="56"/>
  </cols>
  <sheetData>
    <row r="1" spans="1:16" ht="19.5" x14ac:dyDescent="0.4">
      <c r="B1" s="57"/>
      <c r="C1" s="217"/>
      <c r="D1" s="217" t="s">
        <v>244</v>
      </c>
      <c r="E1" s="217"/>
      <c r="P1" s="58" t="s">
        <v>81</v>
      </c>
    </row>
    <row r="2" spans="1:16" ht="19.5" x14ac:dyDescent="0.4">
      <c r="B2" s="57"/>
      <c r="C2" s="217"/>
      <c r="D2" s="217" t="s">
        <v>245</v>
      </c>
      <c r="E2" s="217"/>
    </row>
    <row r="3" spans="1:16" ht="24" x14ac:dyDescent="0.4">
      <c r="B3" s="57"/>
      <c r="C3" s="217"/>
      <c r="D3" s="217" t="s">
        <v>246</v>
      </c>
      <c r="E3" s="217"/>
      <c r="O3" s="343" t="s">
        <v>82</v>
      </c>
      <c r="P3" s="343"/>
    </row>
    <row r="4" spans="1:16" ht="25.5" customHeight="1" x14ac:dyDescent="0.4">
      <c r="A4" s="344" t="s">
        <v>83</v>
      </c>
      <c r="B4" s="344"/>
      <c r="C4" s="344"/>
      <c r="D4" s="344"/>
      <c r="E4" s="344"/>
      <c r="F4" s="344"/>
      <c r="G4" s="344"/>
      <c r="H4" s="344"/>
      <c r="I4" s="344"/>
      <c r="J4" s="344"/>
      <c r="K4" s="344"/>
      <c r="L4" s="344"/>
      <c r="M4" s="344"/>
      <c r="N4" s="344"/>
      <c r="O4" s="344"/>
      <c r="P4" s="344"/>
    </row>
    <row r="5" spans="1:16" ht="9.75" customHeight="1" x14ac:dyDescent="0.4">
      <c r="B5" s="59"/>
      <c r="C5" s="59"/>
      <c r="D5" s="59"/>
      <c r="E5" s="59"/>
      <c r="F5" s="59"/>
      <c r="G5" s="59"/>
      <c r="H5" s="59"/>
      <c r="I5" s="59"/>
    </row>
    <row r="6" spans="1:16" ht="25.5" x14ac:dyDescent="0.4">
      <c r="B6" s="59"/>
      <c r="C6" s="59"/>
      <c r="D6" s="59"/>
      <c r="E6" s="59"/>
      <c r="F6" s="59"/>
      <c r="G6" s="59"/>
      <c r="J6" s="345"/>
      <c r="K6" s="345"/>
      <c r="L6" s="56" t="s">
        <v>84</v>
      </c>
    </row>
    <row r="7" spans="1:16" s="60" customFormat="1" ht="18.75" customHeight="1" x14ac:dyDescent="0.4">
      <c r="J7" s="345"/>
      <c r="K7" s="345"/>
      <c r="L7" s="346" t="s">
        <v>85</v>
      </c>
      <c r="M7" s="347"/>
      <c r="N7" s="61" t="s">
        <v>16</v>
      </c>
      <c r="O7" s="133" t="s">
        <v>17</v>
      </c>
      <c r="P7" s="133" t="s">
        <v>86</v>
      </c>
    </row>
    <row r="8" spans="1:16" s="60" customFormat="1" ht="15.75" customHeight="1" x14ac:dyDescent="0.4">
      <c r="A8" s="334" t="s">
        <v>87</v>
      </c>
      <c r="B8" s="334"/>
      <c r="C8" s="334"/>
      <c r="D8" s="62" t="s">
        <v>220</v>
      </c>
      <c r="E8" s="63"/>
      <c r="F8" s="63"/>
      <c r="G8" s="63"/>
      <c r="L8" s="335"/>
      <c r="M8" s="336"/>
      <c r="N8" s="339"/>
      <c r="O8" s="341"/>
      <c r="P8" s="341"/>
    </row>
    <row r="9" spans="1:16" s="60" customFormat="1" ht="12" customHeight="1" x14ac:dyDescent="0.4">
      <c r="B9" s="64"/>
      <c r="C9" s="64"/>
      <c r="D9" s="64"/>
      <c r="E9" s="64"/>
      <c r="F9" s="64"/>
      <c r="G9" s="64"/>
      <c r="L9" s="337"/>
      <c r="M9" s="338"/>
      <c r="N9" s="340"/>
      <c r="O9" s="342"/>
      <c r="P9" s="342"/>
    </row>
    <row r="10" spans="1:16" s="60" customFormat="1" ht="15.75" customHeight="1" x14ac:dyDescent="0.4">
      <c r="A10" s="352" t="s">
        <v>88</v>
      </c>
      <c r="B10" s="352"/>
      <c r="C10" s="352"/>
      <c r="D10" s="62" t="s">
        <v>249</v>
      </c>
      <c r="E10" s="63"/>
      <c r="F10" s="63"/>
      <c r="G10" s="63"/>
    </row>
    <row r="11" spans="1:16" s="60" customFormat="1" ht="8.25" customHeight="1" x14ac:dyDescent="0.4">
      <c r="B11" s="64"/>
      <c r="C11" s="64"/>
      <c r="D11" s="65"/>
      <c r="E11" s="65"/>
      <c r="F11" s="65"/>
      <c r="G11" s="64"/>
    </row>
    <row r="12" spans="1:16" s="60" customFormat="1" ht="15.75" customHeight="1" x14ac:dyDescent="0.4">
      <c r="B12" s="66" t="s">
        <v>89</v>
      </c>
      <c r="C12" s="64"/>
      <c r="D12" s="64"/>
      <c r="E12" s="64"/>
      <c r="F12" s="64"/>
      <c r="G12" s="64"/>
      <c r="J12" s="66"/>
      <c r="K12" s="67"/>
      <c r="L12" s="131"/>
      <c r="M12" s="64"/>
      <c r="N12" s="64"/>
      <c r="O12" s="64"/>
      <c r="P12" s="64"/>
    </row>
    <row r="13" spans="1:16" s="60" customFormat="1" ht="15.75" customHeight="1" x14ac:dyDescent="0.15">
      <c r="B13" s="64"/>
      <c r="C13" s="68" t="s">
        <v>90</v>
      </c>
      <c r="D13" s="69" t="s">
        <v>248</v>
      </c>
      <c r="E13" s="70"/>
      <c r="F13" s="63"/>
      <c r="G13" s="71"/>
      <c r="J13" s="64"/>
      <c r="K13" s="131" t="s">
        <v>216</v>
      </c>
      <c r="L13" s="62" t="s">
        <v>247</v>
      </c>
      <c r="M13" s="63"/>
      <c r="N13" s="70"/>
      <c r="O13" s="63"/>
      <c r="P13" s="131"/>
    </row>
    <row r="14" spans="1:16" s="60" customFormat="1" ht="13.5" customHeight="1" x14ac:dyDescent="0.4">
      <c r="B14" s="64"/>
      <c r="C14" s="64"/>
      <c r="D14" s="64"/>
      <c r="E14" s="64"/>
      <c r="F14" s="64"/>
      <c r="G14" s="64"/>
      <c r="J14" s="72"/>
      <c r="K14" s="72"/>
      <c r="L14" s="72"/>
      <c r="M14" s="132"/>
      <c r="N14" s="132"/>
      <c r="O14" s="132"/>
    </row>
    <row r="15" spans="1:16" s="60" customFormat="1" ht="13.5" customHeight="1" x14ac:dyDescent="0.4">
      <c r="B15" s="64"/>
      <c r="C15" s="67"/>
      <c r="D15" s="64"/>
      <c r="E15" s="67"/>
      <c r="F15" s="67"/>
      <c r="G15" s="64"/>
    </row>
    <row r="16" spans="1:16" s="60" customFormat="1" ht="15.75" customHeight="1" x14ac:dyDescent="0.15">
      <c r="B16" s="66"/>
      <c r="C16" s="131" t="s">
        <v>91</v>
      </c>
      <c r="D16" s="353">
        <v>8800</v>
      </c>
      <c r="E16" s="353"/>
      <c r="F16" s="62" t="s">
        <v>92</v>
      </c>
      <c r="G16" s="64"/>
      <c r="L16" s="73"/>
    </row>
    <row r="17" spans="2:17" s="60" customFormat="1" ht="16.5" customHeight="1" thickBot="1" x14ac:dyDescent="0.45">
      <c r="B17" s="72"/>
      <c r="C17" s="72"/>
      <c r="H17" s="74"/>
      <c r="I17" s="74"/>
      <c r="J17" s="74"/>
      <c r="M17" s="74"/>
      <c r="N17" s="74"/>
      <c r="O17" s="74"/>
      <c r="P17" s="74"/>
    </row>
    <row r="18" spans="2:17" ht="15.75" customHeight="1" x14ac:dyDescent="0.4">
      <c r="B18" s="354" t="s">
        <v>13</v>
      </c>
      <c r="C18" s="356" t="s">
        <v>93</v>
      </c>
      <c r="D18" s="357"/>
      <c r="E18" s="357"/>
      <c r="F18" s="357"/>
      <c r="G18" s="358"/>
      <c r="H18" s="359" t="s">
        <v>94</v>
      </c>
      <c r="I18" s="361" t="s">
        <v>95</v>
      </c>
      <c r="J18" s="362"/>
      <c r="K18" s="365" t="s">
        <v>96</v>
      </c>
      <c r="L18" s="365"/>
      <c r="M18" s="362" t="s">
        <v>97</v>
      </c>
      <c r="N18" s="362"/>
      <c r="O18" s="362"/>
      <c r="P18" s="367"/>
      <c r="Q18" s="75"/>
    </row>
    <row r="19" spans="2:17" ht="24.75" thickBot="1" x14ac:dyDescent="0.45">
      <c r="B19" s="355"/>
      <c r="C19" s="127" t="s">
        <v>98</v>
      </c>
      <c r="D19" s="128" t="s">
        <v>99</v>
      </c>
      <c r="E19" s="129" t="s">
        <v>100</v>
      </c>
      <c r="F19" s="128" t="s">
        <v>101</v>
      </c>
      <c r="G19" s="76" t="s">
        <v>102</v>
      </c>
      <c r="H19" s="360"/>
      <c r="I19" s="363"/>
      <c r="J19" s="364"/>
      <c r="K19" s="366"/>
      <c r="L19" s="366"/>
      <c r="M19" s="364"/>
      <c r="N19" s="364"/>
      <c r="O19" s="364"/>
      <c r="P19" s="368"/>
      <c r="Q19" s="75"/>
    </row>
    <row r="20" spans="2:17" ht="30.75" customHeight="1" thickTop="1" x14ac:dyDescent="0.4">
      <c r="B20" s="218">
        <v>43254</v>
      </c>
      <c r="C20" s="219">
        <v>0.54166666666666663</v>
      </c>
      <c r="D20" s="220"/>
      <c r="E20" s="220"/>
      <c r="F20" s="220">
        <v>0.625</v>
      </c>
      <c r="G20" s="220">
        <v>8.3333333333333329E-2</v>
      </c>
      <c r="H20" s="221">
        <v>2</v>
      </c>
      <c r="I20" s="369" t="s">
        <v>250</v>
      </c>
      <c r="J20" s="369"/>
      <c r="K20" s="370" t="s">
        <v>251</v>
      </c>
      <c r="L20" s="370"/>
      <c r="M20" s="371" t="s">
        <v>252</v>
      </c>
      <c r="N20" s="371"/>
      <c r="O20" s="371"/>
      <c r="P20" s="372"/>
      <c r="Q20" s="75"/>
    </row>
    <row r="21" spans="2:17" ht="30.75" customHeight="1" x14ac:dyDescent="0.4">
      <c r="B21" s="222">
        <v>43255</v>
      </c>
      <c r="C21" s="223">
        <v>0.38194444444444442</v>
      </c>
      <c r="D21" s="224">
        <v>0.5</v>
      </c>
      <c r="E21" s="224">
        <v>0.54166666666666663</v>
      </c>
      <c r="F21" s="225">
        <v>0.70833333333333337</v>
      </c>
      <c r="G21" s="226" t="s">
        <v>259</v>
      </c>
      <c r="H21" s="227" t="s">
        <v>260</v>
      </c>
      <c r="I21" s="348" t="s">
        <v>253</v>
      </c>
      <c r="J21" s="348"/>
      <c r="K21" s="349" t="s">
        <v>254</v>
      </c>
      <c r="L21" s="349"/>
      <c r="M21" s="350" t="s">
        <v>255</v>
      </c>
      <c r="N21" s="350"/>
      <c r="O21" s="350"/>
      <c r="P21" s="351"/>
      <c r="Q21" s="75"/>
    </row>
    <row r="22" spans="2:17" ht="30.75" customHeight="1" x14ac:dyDescent="0.4">
      <c r="B22" s="222">
        <v>43258</v>
      </c>
      <c r="C22" s="223">
        <v>0.375</v>
      </c>
      <c r="D22" s="224">
        <v>0.5</v>
      </c>
      <c r="E22" s="224">
        <v>0.53125</v>
      </c>
      <c r="F22" s="224">
        <v>0.70833333333333337</v>
      </c>
      <c r="G22" s="224">
        <v>0.29166666666666669</v>
      </c>
      <c r="H22" s="228">
        <v>7</v>
      </c>
      <c r="I22" s="373" t="s">
        <v>253</v>
      </c>
      <c r="J22" s="348"/>
      <c r="K22" s="349" t="s">
        <v>254</v>
      </c>
      <c r="L22" s="349"/>
      <c r="M22" s="374" t="s">
        <v>256</v>
      </c>
      <c r="N22" s="374"/>
      <c r="O22" s="374"/>
      <c r="P22" s="375"/>
      <c r="Q22" s="75"/>
    </row>
    <row r="23" spans="2:17" ht="30.75" customHeight="1" x14ac:dyDescent="0.4">
      <c r="B23" s="222">
        <v>43261</v>
      </c>
      <c r="C23" s="229">
        <v>0.54166666666666663</v>
      </c>
      <c r="D23" s="230"/>
      <c r="E23" s="230"/>
      <c r="F23" s="230">
        <v>0.64583333333333337</v>
      </c>
      <c r="G23" s="230">
        <v>0.10416666666666667</v>
      </c>
      <c r="H23" s="231">
        <v>2.5</v>
      </c>
      <c r="I23" s="373" t="s">
        <v>257</v>
      </c>
      <c r="J23" s="348"/>
      <c r="K23" s="349" t="s">
        <v>251</v>
      </c>
      <c r="L23" s="349"/>
      <c r="M23" s="350" t="s">
        <v>258</v>
      </c>
      <c r="N23" s="350"/>
      <c r="O23" s="350"/>
      <c r="P23" s="351"/>
      <c r="Q23" s="75"/>
    </row>
    <row r="24" spans="2:17" ht="30.75" customHeight="1" x14ac:dyDescent="0.4">
      <c r="B24" s="77"/>
      <c r="C24" s="81"/>
      <c r="D24" s="82"/>
      <c r="E24" s="82"/>
      <c r="F24" s="82"/>
      <c r="G24" s="82"/>
      <c r="H24" s="83"/>
      <c r="I24" s="376" t="s">
        <v>103</v>
      </c>
      <c r="J24" s="377"/>
      <c r="K24" s="378"/>
      <c r="L24" s="378"/>
      <c r="M24" s="379"/>
      <c r="N24" s="379"/>
      <c r="O24" s="379"/>
      <c r="P24" s="380"/>
      <c r="Q24" s="75"/>
    </row>
    <row r="25" spans="2:17" ht="30.75" customHeight="1" x14ac:dyDescent="0.4">
      <c r="B25" s="77"/>
      <c r="C25" s="78"/>
      <c r="D25" s="79"/>
      <c r="E25" s="79"/>
      <c r="F25" s="79"/>
      <c r="G25" s="79"/>
      <c r="H25" s="80"/>
      <c r="I25" s="376"/>
      <c r="J25" s="377"/>
      <c r="K25" s="378"/>
      <c r="L25" s="378"/>
      <c r="M25" s="381"/>
      <c r="N25" s="381"/>
      <c r="O25" s="381"/>
      <c r="P25" s="382"/>
      <c r="Q25" s="75"/>
    </row>
    <row r="26" spans="2:17" ht="30.75" customHeight="1" x14ac:dyDescent="0.4">
      <c r="B26" s="77"/>
      <c r="C26" s="81"/>
      <c r="D26" s="82"/>
      <c r="E26" s="82"/>
      <c r="F26" s="82"/>
      <c r="G26" s="82"/>
      <c r="H26" s="83"/>
      <c r="I26" s="376" t="s">
        <v>103</v>
      </c>
      <c r="J26" s="377"/>
      <c r="K26" s="378"/>
      <c r="L26" s="378"/>
      <c r="M26" s="379"/>
      <c r="N26" s="379"/>
      <c r="O26" s="379"/>
      <c r="P26" s="380"/>
      <c r="Q26" s="75"/>
    </row>
    <row r="27" spans="2:17" ht="30.75" customHeight="1" x14ac:dyDescent="0.4">
      <c r="B27" s="77"/>
      <c r="C27" s="81"/>
      <c r="D27" s="82"/>
      <c r="E27" s="82"/>
      <c r="F27" s="82"/>
      <c r="G27" s="82"/>
      <c r="H27" s="83"/>
      <c r="I27" s="376" t="s">
        <v>103</v>
      </c>
      <c r="J27" s="377"/>
      <c r="K27" s="378"/>
      <c r="L27" s="378"/>
      <c r="M27" s="379"/>
      <c r="N27" s="379"/>
      <c r="O27" s="379"/>
      <c r="P27" s="380"/>
      <c r="Q27" s="75"/>
    </row>
    <row r="28" spans="2:17" ht="30.75" customHeight="1" x14ac:dyDescent="0.4">
      <c r="B28" s="84"/>
      <c r="C28" s="78"/>
      <c r="D28" s="79"/>
      <c r="E28" s="79"/>
      <c r="F28" s="79"/>
      <c r="G28" s="79"/>
      <c r="H28" s="80"/>
      <c r="I28" s="376" t="s">
        <v>103</v>
      </c>
      <c r="J28" s="377"/>
      <c r="K28" s="378"/>
      <c r="L28" s="378"/>
      <c r="M28" s="379"/>
      <c r="N28" s="379"/>
      <c r="O28" s="379"/>
      <c r="P28" s="380"/>
      <c r="Q28" s="75"/>
    </row>
    <row r="29" spans="2:17" ht="30.75" customHeight="1" x14ac:dyDescent="0.4">
      <c r="B29" s="77"/>
      <c r="C29" s="81"/>
      <c r="D29" s="82"/>
      <c r="E29" s="82"/>
      <c r="F29" s="82"/>
      <c r="G29" s="82"/>
      <c r="H29" s="83"/>
      <c r="I29" s="376" t="s">
        <v>103</v>
      </c>
      <c r="J29" s="377"/>
      <c r="K29" s="378"/>
      <c r="L29" s="378"/>
      <c r="M29" s="379"/>
      <c r="N29" s="379"/>
      <c r="O29" s="379"/>
      <c r="P29" s="380"/>
      <c r="Q29" s="75"/>
    </row>
    <row r="30" spans="2:17" ht="30.75" customHeight="1" x14ac:dyDescent="0.4">
      <c r="B30" s="84"/>
      <c r="C30" s="78"/>
      <c r="D30" s="79"/>
      <c r="E30" s="79"/>
      <c r="F30" s="79"/>
      <c r="G30" s="79"/>
      <c r="H30" s="80"/>
      <c r="I30" s="376" t="s">
        <v>103</v>
      </c>
      <c r="J30" s="377"/>
      <c r="K30" s="378"/>
      <c r="L30" s="378"/>
      <c r="M30" s="379"/>
      <c r="N30" s="379"/>
      <c r="O30" s="379"/>
      <c r="P30" s="380"/>
      <c r="Q30" s="75"/>
    </row>
    <row r="31" spans="2:17" ht="30.75" customHeight="1" x14ac:dyDescent="0.4">
      <c r="B31" s="77"/>
      <c r="C31" s="81"/>
      <c r="D31" s="82"/>
      <c r="E31" s="82"/>
      <c r="F31" s="82"/>
      <c r="G31" s="82"/>
      <c r="H31" s="83"/>
      <c r="I31" s="376" t="s">
        <v>103</v>
      </c>
      <c r="J31" s="377"/>
      <c r="K31" s="378"/>
      <c r="L31" s="378"/>
      <c r="M31" s="379"/>
      <c r="N31" s="379"/>
      <c r="O31" s="379"/>
      <c r="P31" s="380"/>
      <c r="Q31" s="75"/>
    </row>
    <row r="32" spans="2:17" ht="30.75" customHeight="1" x14ac:dyDescent="0.4">
      <c r="B32" s="84"/>
      <c r="C32" s="78"/>
      <c r="D32" s="79"/>
      <c r="E32" s="79"/>
      <c r="F32" s="79"/>
      <c r="G32" s="79"/>
      <c r="H32" s="80"/>
      <c r="I32" s="376" t="s">
        <v>103</v>
      </c>
      <c r="J32" s="377"/>
      <c r="K32" s="378"/>
      <c r="L32" s="378"/>
      <c r="M32" s="379"/>
      <c r="N32" s="379"/>
      <c r="O32" s="379"/>
      <c r="P32" s="380"/>
      <c r="Q32" s="75"/>
    </row>
    <row r="33" spans="2:17" ht="30.75" customHeight="1" x14ac:dyDescent="0.4">
      <c r="B33" s="77"/>
      <c r="C33" s="81"/>
      <c r="D33" s="82"/>
      <c r="E33" s="82"/>
      <c r="F33" s="82"/>
      <c r="G33" s="82"/>
      <c r="H33" s="83"/>
      <c r="I33" s="376" t="s">
        <v>103</v>
      </c>
      <c r="J33" s="377"/>
      <c r="K33" s="378"/>
      <c r="L33" s="378"/>
      <c r="M33" s="379"/>
      <c r="N33" s="379"/>
      <c r="O33" s="379"/>
      <c r="P33" s="380"/>
      <c r="Q33" s="75"/>
    </row>
    <row r="34" spans="2:17" ht="30.75" customHeight="1" thickBot="1" x14ac:dyDescent="0.45">
      <c r="B34" s="85"/>
      <c r="C34" s="86"/>
      <c r="D34" s="87"/>
      <c r="E34" s="87"/>
      <c r="F34" s="87"/>
      <c r="G34" s="87"/>
      <c r="H34" s="88"/>
      <c r="I34" s="383" t="s">
        <v>103</v>
      </c>
      <c r="J34" s="384"/>
      <c r="K34" s="385"/>
      <c r="L34" s="385"/>
      <c r="M34" s="386"/>
      <c r="N34" s="386"/>
      <c r="O34" s="386"/>
      <c r="P34" s="387"/>
      <c r="Q34" s="75"/>
    </row>
    <row r="35" spans="2:17" ht="30.75" customHeight="1" thickTop="1" thickBot="1" x14ac:dyDescent="0.45">
      <c r="B35" s="89"/>
      <c r="C35" s="60"/>
      <c r="D35" s="60"/>
      <c r="E35" s="60"/>
      <c r="F35" s="388" t="s">
        <v>104</v>
      </c>
      <c r="G35" s="389"/>
      <c r="H35" s="90">
        <f>SUM(H20:H34)+7</f>
        <v>18.5</v>
      </c>
      <c r="I35" s="60"/>
      <c r="J35" s="60"/>
      <c r="K35" s="60"/>
      <c r="L35" s="60"/>
      <c r="M35" s="91"/>
      <c r="N35" s="91"/>
      <c r="O35" s="91"/>
      <c r="P35" s="91"/>
    </row>
    <row r="36" spans="2:17" ht="30.75" customHeight="1" x14ac:dyDescent="0.4">
      <c r="B36" s="60"/>
      <c r="C36" s="89"/>
      <c r="D36" s="390"/>
      <c r="E36" s="390"/>
      <c r="F36" s="89"/>
      <c r="G36" s="89"/>
      <c r="H36" s="89"/>
      <c r="I36" s="60"/>
      <c r="L36" s="92" t="s">
        <v>93</v>
      </c>
      <c r="M36" s="391" t="s">
        <v>105</v>
      </c>
      <c r="N36" s="93" t="s">
        <v>106</v>
      </c>
      <c r="O36" s="391" t="s">
        <v>107</v>
      </c>
      <c r="P36" s="94" t="s">
        <v>108</v>
      </c>
    </row>
    <row r="37" spans="2:17" ht="30.75" customHeight="1" thickBot="1" x14ac:dyDescent="0.45">
      <c r="B37" s="60"/>
      <c r="C37" s="60"/>
      <c r="D37" s="60"/>
      <c r="E37" s="60"/>
      <c r="F37" s="60"/>
      <c r="G37" s="60"/>
      <c r="H37" s="60"/>
      <c r="L37" s="124">
        <f>H35</f>
        <v>18.5</v>
      </c>
      <c r="M37" s="392"/>
      <c r="N37" s="125">
        <f>D16</f>
        <v>8800</v>
      </c>
      <c r="O37" s="392"/>
      <c r="P37" s="126">
        <f>L37*N37</f>
        <v>162800</v>
      </c>
    </row>
    <row r="38" spans="2:17" ht="30.75" customHeight="1" x14ac:dyDescent="0.4"/>
    <row r="39" spans="2:17" ht="21" customHeight="1" x14ac:dyDescent="0.4"/>
    <row r="40" spans="2:17" ht="15.75" customHeight="1" x14ac:dyDescent="0.4"/>
    <row r="41" spans="2:17" ht="24.75" customHeight="1" x14ac:dyDescent="0.4"/>
  </sheetData>
  <mergeCells count="67">
    <mergeCell ref="I34:J34"/>
    <mergeCell ref="K34:L34"/>
    <mergeCell ref="M34:P34"/>
    <mergeCell ref="F35:G35"/>
    <mergeCell ref="D36:E36"/>
    <mergeCell ref="M36:M37"/>
    <mergeCell ref="O36:O37"/>
    <mergeCell ref="I32:J32"/>
    <mergeCell ref="K32:L32"/>
    <mergeCell ref="M32:P32"/>
    <mergeCell ref="I33:J33"/>
    <mergeCell ref="K33:L33"/>
    <mergeCell ref="M33:P33"/>
    <mergeCell ref="I30:J30"/>
    <mergeCell ref="K30:L30"/>
    <mergeCell ref="M30:P30"/>
    <mergeCell ref="I31:J31"/>
    <mergeCell ref="K31:L31"/>
    <mergeCell ref="M31:P31"/>
    <mergeCell ref="I28:J28"/>
    <mergeCell ref="K28:L28"/>
    <mergeCell ref="M28:P28"/>
    <mergeCell ref="I29:J29"/>
    <mergeCell ref="K29:L29"/>
    <mergeCell ref="M29:P29"/>
    <mergeCell ref="I26:J26"/>
    <mergeCell ref="K26:L26"/>
    <mergeCell ref="M26:P26"/>
    <mergeCell ref="I27:J27"/>
    <mergeCell ref="K27:L27"/>
    <mergeCell ref="M27:P27"/>
    <mergeCell ref="I24:J24"/>
    <mergeCell ref="K24:L24"/>
    <mergeCell ref="M24:P24"/>
    <mergeCell ref="I25:J25"/>
    <mergeCell ref="K25:L25"/>
    <mergeCell ref="M25:P25"/>
    <mergeCell ref="I22:J22"/>
    <mergeCell ref="K22:L22"/>
    <mergeCell ref="M22:P22"/>
    <mergeCell ref="I23:J23"/>
    <mergeCell ref="K23:L23"/>
    <mergeCell ref="M23:P23"/>
    <mergeCell ref="I21:J21"/>
    <mergeCell ref="K21:L21"/>
    <mergeCell ref="M21:P21"/>
    <mergeCell ref="A10:C10"/>
    <mergeCell ref="D16:E16"/>
    <mergeCell ref="B18:B19"/>
    <mergeCell ref="C18:G18"/>
    <mergeCell ref="H18:H19"/>
    <mergeCell ref="I18:J19"/>
    <mergeCell ref="K18:L19"/>
    <mergeCell ref="M18:P19"/>
    <mergeCell ref="I20:J20"/>
    <mergeCell ref="K20:L20"/>
    <mergeCell ref="M20:P20"/>
    <mergeCell ref="O3:P3"/>
    <mergeCell ref="A4:P4"/>
    <mergeCell ref="J6:K6"/>
    <mergeCell ref="J7:K7"/>
    <mergeCell ref="L7:M7"/>
    <mergeCell ref="A8:C8"/>
    <mergeCell ref="L8:M9"/>
    <mergeCell ref="N8:N9"/>
    <mergeCell ref="O8:O9"/>
    <mergeCell ref="P8:P9"/>
  </mergeCells>
  <phoneticPr fontId="22"/>
  <dataValidations count="1">
    <dataValidation type="list" allowBlank="1" showInputMessage="1" showErrorMessage="1" sqref="K20:L34" xr:uid="{E9B4BB77-69AF-4D4C-B1E6-7E7EAF7F893E}">
      <formula1>"ヒアリング,計画策定"</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E3C9-26DC-457F-95C8-74AB1A4B7F8B}">
  <sheetPr>
    <pageSetUpPr fitToPage="1"/>
  </sheetPr>
  <dimension ref="A1:R49"/>
  <sheetViews>
    <sheetView showGridLines="0" zoomScale="85" zoomScaleNormal="85" workbookViewId="0">
      <pane xSplit="3" ySplit="5" topLeftCell="D6" activePane="bottomRight" state="frozen"/>
      <selection pane="topRight"/>
      <selection pane="bottomLeft"/>
      <selection pane="bottomRight"/>
    </sheetView>
  </sheetViews>
  <sheetFormatPr defaultColWidth="9" defaultRowHeight="18.75" x14ac:dyDescent="0.4"/>
  <cols>
    <col min="1" max="1" width="3.75" style="172" customWidth="1"/>
    <col min="2" max="2" width="20.375" style="161" customWidth="1"/>
    <col min="3" max="3" width="8" style="161" customWidth="1"/>
    <col min="4" max="4" width="3.375" style="161" customWidth="1"/>
    <col min="5" max="6" width="12.375" style="162" customWidth="1"/>
    <col min="7" max="10" width="13.125" style="162" customWidth="1"/>
    <col min="11" max="11" width="20" style="162" customWidth="1"/>
    <col min="12" max="13" width="9.875" style="162" customWidth="1"/>
    <col min="14" max="16" width="22.125" style="162" customWidth="1"/>
    <col min="17" max="17" width="11.375" style="162" customWidth="1"/>
    <col min="18" max="18" width="17.5" style="162" customWidth="1"/>
    <col min="19" max="16384" width="9" style="162"/>
  </cols>
  <sheetData>
    <row r="1" spans="1:18" ht="25.5" x14ac:dyDescent="0.4">
      <c r="A1" s="160" t="s">
        <v>109</v>
      </c>
      <c r="Q1" s="163" t="s">
        <v>110</v>
      </c>
    </row>
    <row r="2" spans="1:18" ht="66" customHeight="1" x14ac:dyDescent="0.4">
      <c r="A2" s="164" t="s">
        <v>111</v>
      </c>
      <c r="B2" s="164"/>
      <c r="C2" s="165"/>
      <c r="D2" s="165"/>
      <c r="E2" s="165"/>
      <c r="F2" s="165"/>
      <c r="G2" s="165"/>
      <c r="H2" s="165"/>
      <c r="I2" s="165"/>
    </row>
    <row r="3" spans="1:18" ht="25.5" x14ac:dyDescent="0.4">
      <c r="A3" s="166"/>
      <c r="B3" s="167" t="s">
        <v>112</v>
      </c>
      <c r="C3" s="167"/>
      <c r="D3" s="393"/>
      <c r="E3" s="394"/>
      <c r="F3" s="394"/>
      <c r="G3" s="168" t="s">
        <v>113</v>
      </c>
      <c r="H3" s="169"/>
      <c r="I3" s="161"/>
      <c r="P3" s="170" t="s">
        <v>114</v>
      </c>
      <c r="Q3" s="171"/>
    </row>
    <row r="4" spans="1:18" x14ac:dyDescent="0.4">
      <c r="B4" s="173" t="s">
        <v>115</v>
      </c>
      <c r="C4" s="173"/>
      <c r="D4" s="393"/>
      <c r="E4" s="394"/>
      <c r="F4" s="394"/>
      <c r="L4" s="174" t="s">
        <v>116</v>
      </c>
      <c r="M4" s="174"/>
      <c r="N4" s="174"/>
      <c r="O4" s="174"/>
      <c r="P4" s="174"/>
      <c r="Q4" s="174"/>
    </row>
    <row r="5" spans="1:18" ht="48" customHeight="1" x14ac:dyDescent="0.4">
      <c r="B5" s="395"/>
      <c r="C5" s="396"/>
      <c r="D5" s="397" t="s">
        <v>117</v>
      </c>
      <c r="E5" s="398"/>
      <c r="F5" s="398"/>
      <c r="G5" s="398"/>
      <c r="H5" s="398"/>
      <c r="I5" s="398"/>
      <c r="J5" s="398"/>
      <c r="K5" s="398"/>
      <c r="L5" s="175" t="s">
        <v>118</v>
      </c>
      <c r="M5" s="175" t="s">
        <v>119</v>
      </c>
      <c r="N5" s="399" t="s">
        <v>217</v>
      </c>
      <c r="O5" s="399"/>
      <c r="P5" s="399"/>
      <c r="Q5" s="175" t="s">
        <v>120</v>
      </c>
      <c r="R5" s="172"/>
    </row>
    <row r="6" spans="1:18" ht="21.75" customHeight="1" x14ac:dyDescent="0.4">
      <c r="B6" s="400" t="s">
        <v>121</v>
      </c>
      <c r="C6" s="401"/>
      <c r="D6" s="400" t="s">
        <v>122</v>
      </c>
      <c r="E6" s="404"/>
      <c r="F6" s="404"/>
      <c r="G6" s="404"/>
      <c r="H6" s="404"/>
      <c r="I6" s="404"/>
      <c r="J6" s="404"/>
      <c r="K6" s="405"/>
      <c r="L6" s="406" t="s">
        <v>261</v>
      </c>
      <c r="M6" s="406" t="s">
        <v>261</v>
      </c>
      <c r="N6" s="408"/>
      <c r="O6" s="409"/>
      <c r="P6" s="410"/>
      <c r="Q6" s="421">
        <v>2</v>
      </c>
    </row>
    <row r="7" spans="1:18" ht="21.75" customHeight="1" x14ac:dyDescent="0.4">
      <c r="B7" s="402"/>
      <c r="C7" s="403"/>
      <c r="D7" s="176"/>
      <c r="E7" s="414" t="s">
        <v>123</v>
      </c>
      <c r="F7" s="415"/>
      <c r="G7" s="414" t="s">
        <v>124</v>
      </c>
      <c r="H7" s="416"/>
      <c r="I7" s="416"/>
      <c r="J7" s="416"/>
      <c r="K7" s="417"/>
      <c r="L7" s="407"/>
      <c r="M7" s="407"/>
      <c r="N7" s="411"/>
      <c r="O7" s="412"/>
      <c r="P7" s="413"/>
      <c r="Q7" s="422"/>
    </row>
    <row r="8" spans="1:18" ht="21.75" customHeight="1" x14ac:dyDescent="0.4">
      <c r="B8" s="402"/>
      <c r="C8" s="403"/>
      <c r="D8" s="176"/>
      <c r="E8" s="414" t="s">
        <v>125</v>
      </c>
      <c r="F8" s="415"/>
      <c r="G8" s="414" t="s">
        <v>126</v>
      </c>
      <c r="H8" s="416"/>
      <c r="I8" s="416"/>
      <c r="J8" s="416"/>
      <c r="K8" s="417"/>
      <c r="L8" s="177" t="s">
        <v>261</v>
      </c>
      <c r="M8" s="177" t="s">
        <v>261</v>
      </c>
      <c r="N8" s="418"/>
      <c r="O8" s="418"/>
      <c r="P8" s="418"/>
      <c r="Q8" s="178">
        <v>3</v>
      </c>
    </row>
    <row r="9" spans="1:18" ht="21.75" customHeight="1" x14ac:dyDescent="0.4">
      <c r="B9" s="402"/>
      <c r="C9" s="403"/>
      <c r="D9" s="176"/>
      <c r="E9" s="414" t="s">
        <v>127</v>
      </c>
      <c r="F9" s="415"/>
      <c r="G9" s="414" t="s">
        <v>128</v>
      </c>
      <c r="H9" s="416"/>
      <c r="I9" s="416"/>
      <c r="J9" s="416"/>
      <c r="K9" s="417"/>
      <c r="L9" s="177" t="s">
        <v>261</v>
      </c>
      <c r="M9" s="177" t="s">
        <v>261</v>
      </c>
      <c r="N9" s="418"/>
      <c r="O9" s="418"/>
      <c r="P9" s="418"/>
      <c r="Q9" s="178">
        <v>3</v>
      </c>
    </row>
    <row r="10" spans="1:18" ht="21.75" customHeight="1" x14ac:dyDescent="0.4">
      <c r="B10" s="402"/>
      <c r="C10" s="403"/>
      <c r="D10" s="176"/>
      <c r="E10" s="414" t="s">
        <v>129</v>
      </c>
      <c r="F10" s="415"/>
      <c r="G10" s="414" t="s">
        <v>130</v>
      </c>
      <c r="H10" s="416"/>
      <c r="I10" s="416"/>
      <c r="J10" s="416"/>
      <c r="K10" s="417"/>
      <c r="L10" s="177" t="s">
        <v>261</v>
      </c>
      <c r="M10" s="177" t="s">
        <v>261</v>
      </c>
      <c r="N10" s="418"/>
      <c r="O10" s="418"/>
      <c r="P10" s="418"/>
      <c r="Q10" s="178">
        <v>3</v>
      </c>
    </row>
    <row r="11" spans="1:18" ht="21.75" customHeight="1" x14ac:dyDescent="0.4">
      <c r="B11" s="402"/>
      <c r="C11" s="403"/>
      <c r="D11" s="176"/>
      <c r="E11" s="414" t="s">
        <v>131</v>
      </c>
      <c r="F11" s="415"/>
      <c r="G11" s="423" t="s">
        <v>132</v>
      </c>
      <c r="H11" s="424"/>
      <c r="I11" s="424"/>
      <c r="J11" s="424"/>
      <c r="K11" s="425"/>
      <c r="L11" s="177" t="s">
        <v>261</v>
      </c>
      <c r="M11" s="177" t="s">
        <v>261</v>
      </c>
      <c r="N11" s="418"/>
      <c r="O11" s="418"/>
      <c r="P11" s="418"/>
      <c r="Q11" s="178">
        <v>3</v>
      </c>
    </row>
    <row r="12" spans="1:18" ht="21.75" customHeight="1" x14ac:dyDescent="0.4">
      <c r="B12" s="402"/>
      <c r="C12" s="403"/>
      <c r="D12" s="179"/>
      <c r="E12" s="423" t="s">
        <v>133</v>
      </c>
      <c r="F12" s="426"/>
      <c r="G12" s="423" t="s">
        <v>134</v>
      </c>
      <c r="H12" s="424"/>
      <c r="I12" s="424"/>
      <c r="J12" s="424"/>
      <c r="K12" s="425"/>
      <c r="L12" s="180" t="s">
        <v>261</v>
      </c>
      <c r="M12" s="180" t="s">
        <v>261</v>
      </c>
      <c r="N12" s="427"/>
      <c r="O12" s="427"/>
      <c r="P12" s="427"/>
      <c r="Q12" s="181">
        <v>3</v>
      </c>
    </row>
    <row r="13" spans="1:18" ht="30.75" customHeight="1" x14ac:dyDescent="0.4">
      <c r="B13" s="402"/>
      <c r="C13" s="403"/>
      <c r="D13" s="435" t="s">
        <v>135</v>
      </c>
      <c r="E13" s="436"/>
      <c r="F13" s="436"/>
      <c r="G13" s="436"/>
      <c r="H13" s="436"/>
      <c r="I13" s="436"/>
      <c r="J13" s="436"/>
      <c r="K13" s="437"/>
      <c r="L13" s="406" t="s">
        <v>261</v>
      </c>
      <c r="M13" s="406" t="s">
        <v>261</v>
      </c>
      <c r="N13" s="408"/>
      <c r="O13" s="409"/>
      <c r="P13" s="410"/>
      <c r="Q13" s="421">
        <v>4</v>
      </c>
    </row>
    <row r="14" spans="1:18" ht="21.75" customHeight="1" x14ac:dyDescent="0.4">
      <c r="B14" s="402"/>
      <c r="C14" s="403"/>
      <c r="D14" s="176"/>
      <c r="E14" s="414" t="s">
        <v>136</v>
      </c>
      <c r="F14" s="415"/>
      <c r="G14" s="419" t="s">
        <v>137</v>
      </c>
      <c r="H14" s="419"/>
      <c r="I14" s="419"/>
      <c r="J14" s="419"/>
      <c r="K14" s="420"/>
      <c r="L14" s="407"/>
      <c r="M14" s="407"/>
      <c r="N14" s="411"/>
      <c r="O14" s="412"/>
      <c r="P14" s="413"/>
      <c r="Q14" s="422"/>
    </row>
    <row r="15" spans="1:18" ht="21.75" customHeight="1" x14ac:dyDescent="0.4">
      <c r="B15" s="402"/>
      <c r="C15" s="403"/>
      <c r="D15" s="176"/>
      <c r="E15" s="414" t="s">
        <v>138</v>
      </c>
      <c r="F15" s="415"/>
      <c r="G15" s="419" t="s">
        <v>139</v>
      </c>
      <c r="H15" s="419"/>
      <c r="I15" s="419"/>
      <c r="J15" s="419"/>
      <c r="K15" s="420"/>
      <c r="L15" s="177" t="s">
        <v>261</v>
      </c>
      <c r="M15" s="177" t="s">
        <v>261</v>
      </c>
      <c r="N15" s="418"/>
      <c r="O15" s="418"/>
      <c r="P15" s="418"/>
      <c r="Q15" s="178">
        <v>4</v>
      </c>
    </row>
    <row r="16" spans="1:18" ht="21.75" customHeight="1" x14ac:dyDescent="0.4">
      <c r="B16" s="182"/>
      <c r="C16" s="183"/>
      <c r="D16" s="184"/>
      <c r="E16" s="428" t="s">
        <v>140</v>
      </c>
      <c r="F16" s="429"/>
      <c r="G16" s="430" t="s">
        <v>141</v>
      </c>
      <c r="H16" s="430"/>
      <c r="I16" s="430"/>
      <c r="J16" s="430"/>
      <c r="K16" s="431"/>
      <c r="L16" s="185" t="s">
        <v>261</v>
      </c>
      <c r="M16" s="185" t="s">
        <v>261</v>
      </c>
      <c r="N16" s="432"/>
      <c r="O16" s="433"/>
      <c r="P16" s="434"/>
      <c r="Q16" s="186">
        <v>4</v>
      </c>
    </row>
    <row r="17" spans="2:17" ht="40.5" customHeight="1" x14ac:dyDescent="0.4">
      <c r="B17" s="400" t="s">
        <v>142</v>
      </c>
      <c r="C17" s="401"/>
      <c r="D17" s="438" t="s">
        <v>143</v>
      </c>
      <c r="E17" s="439"/>
      <c r="F17" s="439"/>
      <c r="G17" s="439"/>
      <c r="H17" s="439"/>
      <c r="I17" s="439"/>
      <c r="J17" s="439"/>
      <c r="K17" s="439"/>
      <c r="L17" s="187" t="s">
        <v>261</v>
      </c>
      <c r="M17" s="187" t="s">
        <v>261</v>
      </c>
      <c r="N17" s="440"/>
      <c r="O17" s="440"/>
      <c r="P17" s="440"/>
      <c r="Q17" s="188">
        <v>4</v>
      </c>
    </row>
    <row r="18" spans="2:17" ht="21.75" customHeight="1" x14ac:dyDescent="0.4">
      <c r="B18" s="441" t="s">
        <v>144</v>
      </c>
      <c r="C18" s="442"/>
      <c r="D18" s="446" t="s">
        <v>145</v>
      </c>
      <c r="E18" s="447"/>
      <c r="F18" s="447"/>
      <c r="G18" s="447"/>
      <c r="H18" s="447"/>
      <c r="I18" s="447"/>
      <c r="J18" s="447"/>
      <c r="K18" s="448"/>
      <c r="L18" s="406" t="s">
        <v>261</v>
      </c>
      <c r="M18" s="406" t="s">
        <v>261</v>
      </c>
      <c r="N18" s="450"/>
      <c r="O18" s="451"/>
      <c r="P18" s="452"/>
      <c r="Q18" s="421">
        <v>5</v>
      </c>
    </row>
    <row r="19" spans="2:17" x14ac:dyDescent="0.4">
      <c r="B19" s="443"/>
      <c r="C19" s="444"/>
      <c r="D19" s="462" t="s">
        <v>146</v>
      </c>
      <c r="E19" s="463"/>
      <c r="F19" s="463"/>
      <c r="G19" s="463"/>
      <c r="H19" s="463"/>
      <c r="I19" s="463"/>
      <c r="J19" s="463"/>
      <c r="K19" s="464"/>
      <c r="L19" s="449"/>
      <c r="M19" s="449"/>
      <c r="N19" s="453"/>
      <c r="O19" s="454"/>
      <c r="P19" s="455"/>
      <c r="Q19" s="461"/>
    </row>
    <row r="20" spans="2:17" x14ac:dyDescent="0.4">
      <c r="B20" s="443"/>
      <c r="C20" s="444"/>
      <c r="D20" s="189"/>
      <c r="E20" s="465" t="s">
        <v>147</v>
      </c>
      <c r="F20" s="465"/>
      <c r="G20" s="465"/>
      <c r="H20" s="465"/>
      <c r="I20" s="465"/>
      <c r="J20" s="465"/>
      <c r="K20" s="466"/>
      <c r="L20" s="449"/>
      <c r="M20" s="449"/>
      <c r="N20" s="453"/>
      <c r="O20" s="454"/>
      <c r="P20" s="455"/>
      <c r="Q20" s="461"/>
    </row>
    <row r="21" spans="2:17" x14ac:dyDescent="0.4">
      <c r="B21" s="443"/>
      <c r="C21" s="444"/>
      <c r="D21" s="189"/>
      <c r="E21" s="465" t="s">
        <v>148</v>
      </c>
      <c r="F21" s="465"/>
      <c r="G21" s="465"/>
      <c r="H21" s="465"/>
      <c r="I21" s="465"/>
      <c r="J21" s="465"/>
      <c r="K21" s="466"/>
      <c r="L21" s="449"/>
      <c r="M21" s="449"/>
      <c r="N21" s="453"/>
      <c r="O21" s="454"/>
      <c r="P21" s="455"/>
      <c r="Q21" s="461"/>
    </row>
    <row r="22" spans="2:17" x14ac:dyDescent="0.4">
      <c r="B22" s="445"/>
      <c r="C22" s="444"/>
      <c r="D22" s="190"/>
      <c r="E22" s="467" t="s">
        <v>149</v>
      </c>
      <c r="F22" s="467"/>
      <c r="G22" s="467"/>
      <c r="H22" s="467"/>
      <c r="I22" s="467"/>
      <c r="J22" s="467"/>
      <c r="K22" s="468"/>
      <c r="L22" s="407"/>
      <c r="M22" s="407"/>
      <c r="N22" s="456"/>
      <c r="O22" s="457"/>
      <c r="P22" s="458"/>
      <c r="Q22" s="422"/>
    </row>
    <row r="23" spans="2:17" ht="29.25" customHeight="1" x14ac:dyDescent="0.4">
      <c r="B23" s="445"/>
      <c r="C23" s="444"/>
      <c r="D23" s="469" t="s">
        <v>150</v>
      </c>
      <c r="E23" s="465"/>
      <c r="F23" s="465"/>
      <c r="G23" s="465"/>
      <c r="H23" s="465"/>
      <c r="I23" s="465"/>
      <c r="J23" s="465"/>
      <c r="K23" s="466"/>
      <c r="L23" s="449" t="s">
        <v>261</v>
      </c>
      <c r="M23" s="449" t="s">
        <v>261</v>
      </c>
      <c r="N23" s="453"/>
      <c r="O23" s="454"/>
      <c r="P23" s="455"/>
      <c r="Q23" s="461">
        <v>5</v>
      </c>
    </row>
    <row r="24" spans="2:17" x14ac:dyDescent="0.4">
      <c r="B24" s="445"/>
      <c r="C24" s="444"/>
      <c r="D24" s="191"/>
      <c r="E24" s="459" t="s">
        <v>151</v>
      </c>
      <c r="F24" s="459"/>
      <c r="G24" s="459"/>
      <c r="H24" s="459"/>
      <c r="I24" s="459"/>
      <c r="J24" s="459"/>
      <c r="K24" s="460"/>
      <c r="L24" s="470"/>
      <c r="M24" s="470"/>
      <c r="N24" s="471"/>
      <c r="O24" s="472"/>
      <c r="P24" s="473"/>
      <c r="Q24" s="474"/>
    </row>
    <row r="25" spans="2:17" ht="21.75" customHeight="1" x14ac:dyDescent="0.4">
      <c r="B25" s="475" t="s">
        <v>152</v>
      </c>
      <c r="C25" s="476"/>
      <c r="D25" s="480" t="s">
        <v>153</v>
      </c>
      <c r="E25" s="481"/>
      <c r="F25" s="481"/>
      <c r="G25" s="481"/>
      <c r="H25" s="481"/>
      <c r="I25" s="481"/>
      <c r="J25" s="481"/>
      <c r="K25" s="481"/>
      <c r="L25" s="421" t="s">
        <v>261</v>
      </c>
      <c r="M25" s="421" t="s">
        <v>261</v>
      </c>
      <c r="N25" s="482"/>
      <c r="O25" s="483"/>
      <c r="P25" s="484"/>
      <c r="Q25" s="421">
        <v>5</v>
      </c>
    </row>
    <row r="26" spans="2:17" ht="16.5" customHeight="1" x14ac:dyDescent="0.4">
      <c r="B26" s="477"/>
      <c r="C26" s="478"/>
      <c r="D26" s="491" t="s">
        <v>154</v>
      </c>
      <c r="E26" s="491"/>
      <c r="F26" s="491"/>
      <c r="G26" s="491"/>
      <c r="H26" s="491"/>
      <c r="I26" s="491"/>
      <c r="J26" s="491"/>
      <c r="K26" s="491"/>
      <c r="L26" s="461"/>
      <c r="M26" s="461"/>
      <c r="N26" s="485"/>
      <c r="O26" s="486"/>
      <c r="P26" s="487"/>
      <c r="Q26" s="461"/>
    </row>
    <row r="27" spans="2:17" ht="16.5" customHeight="1" x14ac:dyDescent="0.4">
      <c r="B27" s="479"/>
      <c r="C27" s="478"/>
      <c r="D27" s="491" t="s">
        <v>155</v>
      </c>
      <c r="E27" s="491"/>
      <c r="F27" s="491"/>
      <c r="G27" s="491"/>
      <c r="H27" s="491"/>
      <c r="I27" s="491"/>
      <c r="J27" s="491"/>
      <c r="K27" s="491"/>
      <c r="L27" s="461"/>
      <c r="M27" s="461"/>
      <c r="N27" s="485"/>
      <c r="O27" s="486"/>
      <c r="P27" s="487"/>
      <c r="Q27" s="461"/>
    </row>
    <row r="28" spans="2:17" ht="16.5" customHeight="1" x14ac:dyDescent="0.4">
      <c r="B28" s="479"/>
      <c r="C28" s="478"/>
      <c r="D28" s="491" t="s">
        <v>156</v>
      </c>
      <c r="E28" s="491"/>
      <c r="F28" s="491"/>
      <c r="G28" s="491"/>
      <c r="H28" s="491"/>
      <c r="I28" s="491"/>
      <c r="J28" s="491"/>
      <c r="K28" s="491"/>
      <c r="L28" s="461"/>
      <c r="M28" s="461"/>
      <c r="N28" s="485"/>
      <c r="O28" s="486"/>
      <c r="P28" s="487"/>
      <c r="Q28" s="461"/>
    </row>
    <row r="29" spans="2:17" ht="16.5" customHeight="1" x14ac:dyDescent="0.4">
      <c r="B29" s="479"/>
      <c r="C29" s="478"/>
      <c r="D29" s="492" t="s">
        <v>157</v>
      </c>
      <c r="E29" s="492"/>
      <c r="F29" s="492"/>
      <c r="G29" s="492"/>
      <c r="H29" s="492"/>
      <c r="I29" s="492"/>
      <c r="J29" s="492"/>
      <c r="K29" s="492"/>
      <c r="L29" s="474"/>
      <c r="M29" s="474"/>
      <c r="N29" s="488"/>
      <c r="O29" s="489"/>
      <c r="P29" s="490"/>
      <c r="Q29" s="474"/>
    </row>
    <row r="30" spans="2:17" ht="21.75" customHeight="1" x14ac:dyDescent="0.4">
      <c r="B30" s="475" t="s">
        <v>158</v>
      </c>
      <c r="C30" s="476"/>
      <c r="D30" s="481" t="s">
        <v>159</v>
      </c>
      <c r="E30" s="481"/>
      <c r="F30" s="481"/>
      <c r="G30" s="481"/>
      <c r="H30" s="481"/>
      <c r="I30" s="481"/>
      <c r="J30" s="481"/>
      <c r="K30" s="481"/>
      <c r="L30" s="506" t="s">
        <v>160</v>
      </c>
      <c r="M30" s="507"/>
      <c r="N30" s="507"/>
      <c r="O30" s="507"/>
      <c r="P30" s="507"/>
      <c r="Q30" s="508"/>
    </row>
    <row r="31" spans="2:17" ht="16.5" customHeight="1" x14ac:dyDescent="0.4">
      <c r="B31" s="477"/>
      <c r="C31" s="478"/>
      <c r="D31" s="509" t="s">
        <v>161</v>
      </c>
      <c r="E31" s="510"/>
      <c r="F31" s="510"/>
      <c r="G31" s="510"/>
      <c r="H31" s="510"/>
      <c r="I31" s="510"/>
      <c r="J31" s="510"/>
      <c r="K31" s="511"/>
      <c r="L31" s="461" t="s">
        <v>261</v>
      </c>
      <c r="M31" s="461" t="s">
        <v>261</v>
      </c>
      <c r="N31" s="512"/>
      <c r="O31" s="513"/>
      <c r="P31" s="514"/>
      <c r="Q31" s="461">
        <v>4</v>
      </c>
    </row>
    <row r="32" spans="2:17" ht="16.5" customHeight="1" x14ac:dyDescent="0.4">
      <c r="B32" s="479"/>
      <c r="C32" s="478"/>
      <c r="D32" s="509" t="s">
        <v>162</v>
      </c>
      <c r="E32" s="510"/>
      <c r="F32" s="510"/>
      <c r="G32" s="510"/>
      <c r="H32" s="510"/>
      <c r="I32" s="510"/>
      <c r="J32" s="510"/>
      <c r="K32" s="511"/>
      <c r="L32" s="461"/>
      <c r="M32" s="461"/>
      <c r="N32" s="512"/>
      <c r="O32" s="513"/>
      <c r="P32" s="514"/>
      <c r="Q32" s="461"/>
    </row>
    <row r="33" spans="2:17" ht="16.5" customHeight="1" x14ac:dyDescent="0.4">
      <c r="B33" s="479"/>
      <c r="C33" s="478"/>
      <c r="D33" s="509" t="s">
        <v>163</v>
      </c>
      <c r="E33" s="510"/>
      <c r="F33" s="510"/>
      <c r="G33" s="510"/>
      <c r="H33" s="510"/>
      <c r="I33" s="510"/>
      <c r="J33" s="510"/>
      <c r="K33" s="511"/>
      <c r="L33" s="461"/>
      <c r="M33" s="461"/>
      <c r="N33" s="512"/>
      <c r="O33" s="513"/>
      <c r="P33" s="514"/>
      <c r="Q33" s="461"/>
    </row>
    <row r="34" spans="2:17" ht="16.5" customHeight="1" x14ac:dyDescent="0.4">
      <c r="B34" s="479"/>
      <c r="C34" s="478"/>
      <c r="D34" s="493" t="s">
        <v>164</v>
      </c>
      <c r="E34" s="494"/>
      <c r="F34" s="494"/>
      <c r="G34" s="494"/>
      <c r="H34" s="494"/>
      <c r="I34" s="494"/>
      <c r="J34" s="494"/>
      <c r="K34" s="495"/>
      <c r="L34" s="422"/>
      <c r="M34" s="422"/>
      <c r="N34" s="515"/>
      <c r="O34" s="516"/>
      <c r="P34" s="517"/>
      <c r="Q34" s="422"/>
    </row>
    <row r="35" spans="2:17" ht="21" customHeight="1" x14ac:dyDescent="0.15">
      <c r="B35" s="479"/>
      <c r="C35" s="478"/>
      <c r="D35" s="496" t="s">
        <v>165</v>
      </c>
      <c r="E35" s="496"/>
      <c r="F35" s="496"/>
      <c r="G35" s="496"/>
      <c r="H35" s="496"/>
      <c r="I35" s="496"/>
      <c r="J35" s="496"/>
      <c r="K35" s="496"/>
      <c r="L35" s="461"/>
      <c r="M35" s="461"/>
      <c r="N35" s="497"/>
      <c r="O35" s="498"/>
      <c r="P35" s="499"/>
      <c r="Q35" s="461"/>
    </row>
    <row r="36" spans="2:17" ht="16.5" customHeight="1" x14ac:dyDescent="0.4">
      <c r="B36" s="479"/>
      <c r="C36" s="478"/>
      <c r="D36" s="491" t="s">
        <v>166</v>
      </c>
      <c r="E36" s="491"/>
      <c r="F36" s="491"/>
      <c r="G36" s="491"/>
      <c r="H36" s="491"/>
      <c r="I36" s="491"/>
      <c r="J36" s="491"/>
      <c r="K36" s="491"/>
      <c r="L36" s="461"/>
      <c r="M36" s="461"/>
      <c r="N36" s="497"/>
      <c r="O36" s="498"/>
      <c r="P36" s="499"/>
      <c r="Q36" s="461"/>
    </row>
    <row r="37" spans="2:17" ht="16.5" customHeight="1" x14ac:dyDescent="0.4">
      <c r="B37" s="479"/>
      <c r="C37" s="478"/>
      <c r="D37" s="503" t="s">
        <v>167</v>
      </c>
      <c r="E37" s="504"/>
      <c r="F37" s="504"/>
      <c r="G37" s="504"/>
      <c r="H37" s="504"/>
      <c r="I37" s="504"/>
      <c r="J37" s="504"/>
      <c r="K37" s="505"/>
      <c r="L37" s="474"/>
      <c r="M37" s="474"/>
      <c r="N37" s="500"/>
      <c r="O37" s="501"/>
      <c r="P37" s="502"/>
      <c r="Q37" s="474"/>
    </row>
    <row r="38" spans="2:17" ht="21.75" customHeight="1" x14ac:dyDescent="0.4">
      <c r="B38" s="475" t="s">
        <v>168</v>
      </c>
      <c r="C38" s="476"/>
      <c r="D38" s="481" t="s">
        <v>169</v>
      </c>
      <c r="E38" s="481"/>
      <c r="F38" s="481"/>
      <c r="G38" s="481"/>
      <c r="H38" s="481"/>
      <c r="I38" s="481"/>
      <c r="J38" s="481"/>
      <c r="K38" s="481"/>
      <c r="L38" s="421" t="s">
        <v>261</v>
      </c>
      <c r="M38" s="421" t="s">
        <v>261</v>
      </c>
      <c r="N38" s="482"/>
      <c r="O38" s="483"/>
      <c r="P38" s="484"/>
      <c r="Q38" s="421">
        <v>5</v>
      </c>
    </row>
    <row r="39" spans="2:17" ht="16.5" customHeight="1" x14ac:dyDescent="0.4">
      <c r="B39" s="477"/>
      <c r="C39" s="478"/>
      <c r="D39" s="491" t="s">
        <v>170</v>
      </c>
      <c r="E39" s="491"/>
      <c r="F39" s="491"/>
      <c r="G39" s="491"/>
      <c r="H39" s="491"/>
      <c r="I39" s="491"/>
      <c r="J39" s="491"/>
      <c r="K39" s="491"/>
      <c r="L39" s="461"/>
      <c r="M39" s="461"/>
      <c r="N39" s="485"/>
      <c r="O39" s="486"/>
      <c r="P39" s="487"/>
      <c r="Q39" s="461"/>
    </row>
    <row r="40" spans="2:17" ht="16.5" customHeight="1" x14ac:dyDescent="0.4">
      <c r="B40" s="479"/>
      <c r="C40" s="478"/>
      <c r="D40" s="491" t="s">
        <v>171</v>
      </c>
      <c r="E40" s="491"/>
      <c r="F40" s="491"/>
      <c r="G40" s="491"/>
      <c r="H40" s="491"/>
      <c r="I40" s="491"/>
      <c r="J40" s="491"/>
      <c r="K40" s="491"/>
      <c r="L40" s="461"/>
      <c r="M40" s="461"/>
      <c r="N40" s="485"/>
      <c r="O40" s="486"/>
      <c r="P40" s="487"/>
      <c r="Q40" s="461"/>
    </row>
    <row r="41" spans="2:17" ht="16.5" customHeight="1" x14ac:dyDescent="0.4">
      <c r="B41" s="479"/>
      <c r="C41" s="478"/>
      <c r="D41" s="491" t="s">
        <v>172</v>
      </c>
      <c r="E41" s="491"/>
      <c r="F41" s="491"/>
      <c r="G41" s="491"/>
      <c r="H41" s="491"/>
      <c r="I41" s="491"/>
      <c r="J41" s="491"/>
      <c r="K41" s="491"/>
      <c r="L41" s="461"/>
      <c r="M41" s="461"/>
      <c r="N41" s="485"/>
      <c r="O41" s="486"/>
      <c r="P41" s="487"/>
      <c r="Q41" s="461"/>
    </row>
    <row r="42" spans="2:17" ht="16.5" customHeight="1" x14ac:dyDescent="0.4">
      <c r="B42" s="479"/>
      <c r="C42" s="478"/>
      <c r="D42" s="491" t="s">
        <v>173</v>
      </c>
      <c r="E42" s="491"/>
      <c r="F42" s="491"/>
      <c r="G42" s="491"/>
      <c r="H42" s="491"/>
      <c r="I42" s="491"/>
      <c r="J42" s="491"/>
      <c r="K42" s="491"/>
      <c r="L42" s="461"/>
      <c r="M42" s="461"/>
      <c r="N42" s="485"/>
      <c r="O42" s="486"/>
      <c r="P42" s="487"/>
      <c r="Q42" s="461"/>
    </row>
    <row r="43" spans="2:17" ht="21.75" customHeight="1" x14ac:dyDescent="0.4">
      <c r="B43" s="475" t="s">
        <v>174</v>
      </c>
      <c r="C43" s="476"/>
      <c r="D43" s="526"/>
      <c r="E43" s="527"/>
      <c r="F43" s="527"/>
      <c r="G43" s="527"/>
      <c r="H43" s="527"/>
      <c r="I43" s="527"/>
      <c r="J43" s="527"/>
      <c r="K43" s="527"/>
      <c r="L43" s="192"/>
      <c r="M43" s="192"/>
      <c r="N43" s="528"/>
      <c r="O43" s="528"/>
      <c r="P43" s="528"/>
      <c r="Q43" s="192"/>
    </row>
    <row r="44" spans="2:17" ht="21.75" customHeight="1" x14ac:dyDescent="0.4">
      <c r="B44" s="524"/>
      <c r="C44" s="525"/>
      <c r="D44" s="529"/>
      <c r="E44" s="530"/>
      <c r="F44" s="530"/>
      <c r="G44" s="530"/>
      <c r="H44" s="530"/>
      <c r="I44" s="530"/>
      <c r="J44" s="530"/>
      <c r="K44" s="530"/>
      <c r="L44" s="193"/>
      <c r="M44" s="193"/>
      <c r="N44" s="531"/>
      <c r="O44" s="531"/>
      <c r="P44" s="531"/>
      <c r="Q44" s="193"/>
    </row>
    <row r="45" spans="2:17" ht="37.5" customHeight="1" x14ac:dyDescent="0.4">
      <c r="B45" s="167"/>
      <c r="C45" s="167"/>
      <c r="D45" s="167"/>
      <c r="L45" s="532" t="s">
        <v>175</v>
      </c>
      <c r="M45" s="533"/>
      <c r="N45" s="533"/>
      <c r="O45" s="533"/>
      <c r="P45" s="533"/>
      <c r="Q45" s="533"/>
    </row>
    <row r="46" spans="2:17" x14ac:dyDescent="0.4">
      <c r="B46" s="194" t="s">
        <v>176</v>
      </c>
      <c r="C46" s="195"/>
      <c r="D46" s="196" t="s">
        <v>177</v>
      </c>
      <c r="E46" s="197"/>
      <c r="F46" s="197"/>
      <c r="G46" s="197"/>
      <c r="H46" s="197"/>
      <c r="I46" s="197"/>
      <c r="J46" s="197"/>
      <c r="K46" s="197"/>
      <c r="L46" s="197"/>
      <c r="M46" s="197"/>
      <c r="N46" s="197"/>
      <c r="O46" s="197"/>
      <c r="P46" s="197"/>
      <c r="Q46" s="198"/>
    </row>
    <row r="47" spans="2:17" x14ac:dyDescent="0.4">
      <c r="B47" s="199" t="s">
        <v>178</v>
      </c>
      <c r="C47" s="200"/>
      <c r="D47" s="518"/>
      <c r="E47" s="519"/>
      <c r="F47" s="519"/>
      <c r="G47" s="519"/>
      <c r="H47" s="519"/>
      <c r="I47" s="519"/>
      <c r="J47" s="519"/>
      <c r="K47" s="519"/>
      <c r="L47" s="519"/>
      <c r="M47" s="519"/>
      <c r="N47" s="519"/>
      <c r="O47" s="519"/>
      <c r="P47" s="519"/>
      <c r="Q47" s="520"/>
    </row>
    <row r="48" spans="2:17" x14ac:dyDescent="0.4">
      <c r="B48" s="199" t="s">
        <v>179</v>
      </c>
      <c r="C48" s="200"/>
      <c r="D48" s="518"/>
      <c r="E48" s="519"/>
      <c r="F48" s="519"/>
      <c r="G48" s="519"/>
      <c r="H48" s="519"/>
      <c r="I48" s="519"/>
      <c r="J48" s="519"/>
      <c r="K48" s="519"/>
      <c r="L48" s="519"/>
      <c r="M48" s="519"/>
      <c r="N48" s="519"/>
      <c r="O48" s="519"/>
      <c r="P48" s="519"/>
      <c r="Q48" s="520"/>
    </row>
    <row r="49" spans="2:17" x14ac:dyDescent="0.4">
      <c r="B49" s="201"/>
      <c r="C49" s="202"/>
      <c r="D49" s="521"/>
      <c r="E49" s="522"/>
      <c r="F49" s="522"/>
      <c r="G49" s="522"/>
      <c r="H49" s="522"/>
      <c r="I49" s="522"/>
      <c r="J49" s="522"/>
      <c r="K49" s="522"/>
      <c r="L49" s="522"/>
      <c r="M49" s="522"/>
      <c r="N49" s="522"/>
      <c r="O49" s="522"/>
      <c r="P49" s="522"/>
      <c r="Q49" s="523"/>
    </row>
  </sheetData>
  <mergeCells count="105">
    <mergeCell ref="D47:Q49"/>
    <mergeCell ref="B43:C44"/>
    <mergeCell ref="D43:K43"/>
    <mergeCell ref="N43:P43"/>
    <mergeCell ref="D44:K44"/>
    <mergeCell ref="N44:P44"/>
    <mergeCell ref="L45:Q45"/>
    <mergeCell ref="B38:C42"/>
    <mergeCell ref="D38:K38"/>
    <mergeCell ref="L38:L42"/>
    <mergeCell ref="M38:M42"/>
    <mergeCell ref="N38:P42"/>
    <mergeCell ref="Q38:Q42"/>
    <mergeCell ref="D39:K39"/>
    <mergeCell ref="D40:K40"/>
    <mergeCell ref="D41:K41"/>
    <mergeCell ref="D42:K42"/>
    <mergeCell ref="D34:K34"/>
    <mergeCell ref="D35:K35"/>
    <mergeCell ref="L35:L37"/>
    <mergeCell ref="M35:M37"/>
    <mergeCell ref="N35:P37"/>
    <mergeCell ref="Q35:Q37"/>
    <mergeCell ref="D36:K36"/>
    <mergeCell ref="D37:K37"/>
    <mergeCell ref="B30:C37"/>
    <mergeCell ref="D30:K30"/>
    <mergeCell ref="L30:Q30"/>
    <mergeCell ref="D31:K31"/>
    <mergeCell ref="L31:L34"/>
    <mergeCell ref="M31:M34"/>
    <mergeCell ref="N31:P34"/>
    <mergeCell ref="Q31:Q34"/>
    <mergeCell ref="D32:K32"/>
    <mergeCell ref="D33:K33"/>
    <mergeCell ref="B25:C29"/>
    <mergeCell ref="D25:K25"/>
    <mergeCell ref="L25:L29"/>
    <mergeCell ref="M25:M29"/>
    <mergeCell ref="N25:P29"/>
    <mergeCell ref="Q25:Q29"/>
    <mergeCell ref="D26:K26"/>
    <mergeCell ref="D27:K27"/>
    <mergeCell ref="D28:K28"/>
    <mergeCell ref="D29:K29"/>
    <mergeCell ref="B18:C24"/>
    <mergeCell ref="D18:K18"/>
    <mergeCell ref="L18:L22"/>
    <mergeCell ref="M18:M22"/>
    <mergeCell ref="N18:P22"/>
    <mergeCell ref="E24:K24"/>
    <mergeCell ref="Q18:Q22"/>
    <mergeCell ref="D19:K19"/>
    <mergeCell ref="E20:K20"/>
    <mergeCell ref="E21:K21"/>
    <mergeCell ref="E22:K22"/>
    <mergeCell ref="D23:K23"/>
    <mergeCell ref="L23:L24"/>
    <mergeCell ref="M23:M24"/>
    <mergeCell ref="N23:P24"/>
    <mergeCell ref="Q23:Q24"/>
    <mergeCell ref="E16:F16"/>
    <mergeCell ref="G16:K16"/>
    <mergeCell ref="N16:P16"/>
    <mergeCell ref="D13:K13"/>
    <mergeCell ref="L13:L14"/>
    <mergeCell ref="M13:M14"/>
    <mergeCell ref="N13:P14"/>
    <mergeCell ref="B17:C17"/>
    <mergeCell ref="D17:K17"/>
    <mergeCell ref="N17:P17"/>
    <mergeCell ref="Q6:Q7"/>
    <mergeCell ref="E7:F7"/>
    <mergeCell ref="G7:K7"/>
    <mergeCell ref="E8:F8"/>
    <mergeCell ref="G8:K8"/>
    <mergeCell ref="N8:P8"/>
    <mergeCell ref="Q13:Q14"/>
    <mergeCell ref="E14:F14"/>
    <mergeCell ref="G14:K14"/>
    <mergeCell ref="E11:F11"/>
    <mergeCell ref="G11:K11"/>
    <mergeCell ref="N11:P11"/>
    <mergeCell ref="E12:F12"/>
    <mergeCell ref="G12:K12"/>
    <mergeCell ref="N12:P12"/>
    <mergeCell ref="D3:F3"/>
    <mergeCell ref="D4:F4"/>
    <mergeCell ref="B5:C5"/>
    <mergeCell ref="D5:K5"/>
    <mergeCell ref="N5:P5"/>
    <mergeCell ref="B6:C15"/>
    <mergeCell ref="D6:K6"/>
    <mergeCell ref="L6:L7"/>
    <mergeCell ref="M6:M7"/>
    <mergeCell ref="N6:P7"/>
    <mergeCell ref="E9:F9"/>
    <mergeCell ref="G9:K9"/>
    <mergeCell ref="N9:P9"/>
    <mergeCell ref="E10:F10"/>
    <mergeCell ref="G10:K10"/>
    <mergeCell ref="N10:P10"/>
    <mergeCell ref="E15:F15"/>
    <mergeCell ref="G15:K15"/>
    <mergeCell ref="N15:P15"/>
  </mergeCells>
  <phoneticPr fontId="22"/>
  <dataValidations count="5">
    <dataValidation type="list" allowBlank="1" showInputMessage="1" showErrorMessage="1" error="入力規則を満たしていません。ドロップダウンリストから選択してください。" sqref="C47" xr:uid="{635CC9FC-3D8B-4EED-86D3-B5D674BD014E}">
      <formula1>"済"</formula1>
    </dataValidation>
    <dataValidation type="list" allowBlank="1" showInputMessage="1" showErrorMessage="1" error="入力規則を満たしていません。ドロップダウンリストから選択してください。" sqref="C48" xr:uid="{28AA3386-5277-48BE-8561-4910758E122F}">
      <formula1>"有,無"</formula1>
    </dataValidation>
    <dataValidation type="list" allowBlank="1" showInputMessage="1" showErrorMessage="1" error="入力規則を満たしていません。ドロップダウンリストから選択してください。" sqref="L6:M6 L25:M25 L8:M12 L17:M18 L23:M23 L38:M38 L35:M35" xr:uid="{0A9CDECA-6BE9-48F3-9533-73FC9410957C}">
      <formula1>"○,×"</formula1>
    </dataValidation>
    <dataValidation type="list" allowBlank="1" showInputMessage="1" showErrorMessage="1" error="入力規則を満たしていません。ドロップダウンリストから選択してください。" sqref="L43:M44 L15:M16 L13:M13" xr:uid="{680CBA42-84C7-43D6-BD6A-459EF65CEFF1}">
      <formula1>"○,×,ー"</formula1>
    </dataValidation>
    <dataValidation type="list" allowBlank="1" showInputMessage="1" showErrorMessage="1" sqref="L31:M34" xr:uid="{AE766337-ADE1-4FCC-BF46-463489371C2C}">
      <formula1>"○,×"</formula1>
    </dataValidation>
  </dataValidations>
  <printOptions horizontalCentered="1"/>
  <pageMargins left="0.70866141732283472" right="0.31496062992125984" top="0.35433070866141736" bottom="0.35433070866141736" header="0.31496062992125984" footer="0.31496062992125984"/>
  <pageSetup paperSize="8" scale="8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【別紙②】早期費用支払申請書</vt:lpstr>
      <vt:lpstr>【別紙②ｰ２】業務別請求明細書</vt:lpstr>
      <vt:lpstr>【別紙②-3】従事時間管理表（業務日誌）</vt:lpstr>
      <vt:lpstr>【別紙②－４】実施確認表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2017-05-08T04:56:16Z</dcterms:created>
  <dcterms:modified xsi:type="dcterms:W3CDTF">2024-03-26T23:45:36Z</dcterms:modified>
</cp:coreProperties>
</file>